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Nationalit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B19" i="1"/>
  <c r="A19" i="1"/>
  <c r="J18" i="1"/>
  <c r="I18" i="1"/>
  <c r="J17" i="1"/>
  <c r="I17" i="1"/>
  <c r="J16" i="1"/>
  <c r="I16" i="1"/>
  <c r="J15" i="1"/>
  <c r="I15" i="1"/>
  <c r="J14" i="1"/>
  <c r="I14" i="1"/>
  <c r="J13" i="1"/>
  <c r="I13" i="1"/>
  <c r="K17" i="1" l="1"/>
  <c r="K13" i="1"/>
  <c r="K14" i="1"/>
  <c r="I19" i="1"/>
  <c r="J19" i="1"/>
  <c r="K15" i="1"/>
  <c r="K18" i="1"/>
  <c r="K16" i="1"/>
  <c r="K19" i="1" l="1"/>
</calcChain>
</file>

<file path=xl/sharedStrings.xml><?xml version="1.0" encoding="utf-8"?>
<sst xmlns="http://schemas.openxmlformats.org/spreadsheetml/2006/main" count="27" uniqueCount="18">
  <si>
    <t>REGESTED  IN P.H.C BY GROUP ,SEX  ,NATIONALITY AND DISTRICT</t>
  </si>
  <si>
    <t>GROUP , NATIONALITY ,SEX</t>
  </si>
  <si>
    <t>Local</t>
  </si>
  <si>
    <t>Expatriate</t>
  </si>
  <si>
    <t>G.C.C</t>
  </si>
  <si>
    <t>Determination</t>
  </si>
  <si>
    <t>TOTAL</t>
  </si>
  <si>
    <t>DUBAI</t>
  </si>
  <si>
    <t>SHARJAH</t>
  </si>
  <si>
    <t>AJMAN</t>
  </si>
  <si>
    <t>U.A.Q</t>
  </si>
  <si>
    <t>R.A.K</t>
  </si>
  <si>
    <t>FUJEIRA</t>
  </si>
  <si>
    <t xml:space="preserve"> T</t>
  </si>
  <si>
    <t>F</t>
  </si>
  <si>
    <t>M</t>
  </si>
  <si>
    <t>Statistics &amp; Research Center</t>
  </si>
  <si>
    <t xml:space="preserve"> ( 43 )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</si>
</sst>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7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0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Border="1"/>
    <xf numFmtId="0" fontId="4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3" borderId="1" xfId="3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top" readingOrder="2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5" xfId="1"/>
    <cellStyle name="Normal 6 4" xfId="3"/>
    <cellStyle name="Normal 7" xfId="2"/>
  </cellStyles>
  <dxfs count="0"/>
  <tableStyles count="0" defaultTableStyle="TableStyleMedium2" defaultPivotStyle="PivotStyleLight16"/>
  <colors>
    <mruColors>
      <color rgb="FFB7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363324</xdr:colOff>
      <xdr:row>0</xdr:row>
      <xdr:rowOff>76201</xdr:rowOff>
    </xdr:from>
    <xdr:to>
      <xdr:col>11</xdr:col>
      <xdr:colOff>820714</xdr:colOff>
      <xdr:row>3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12561" y="76201"/>
          <a:ext cx="1676590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rightToLeft="1" tabSelected="1" zoomScaleNormal="100" workbookViewId="0">
      <selection activeCell="N4" sqref="N4"/>
    </sheetView>
  </sheetViews>
  <sheetFormatPr defaultRowHeight="12.75" x14ac:dyDescent="0.2"/>
  <cols>
    <col min="1" max="3" width="9.140625" style="2"/>
    <col min="4" max="4" width="10.42578125" style="2" customWidth="1"/>
    <col min="5" max="5" width="10" style="2" customWidth="1"/>
    <col min="6" max="8" width="9.140625" style="2"/>
    <col min="9" max="9" width="9.85546875" style="2" customWidth="1"/>
    <col min="10" max="11" width="9.140625" style="2"/>
    <col min="12" max="12" width="13.7109375" style="2" customWidth="1"/>
    <col min="13" max="13" width="5.85546875" style="2" customWidth="1"/>
    <col min="14" max="14" width="19.140625" style="2" customWidth="1"/>
    <col min="15" max="16384" width="9.140625" style="2"/>
  </cols>
  <sheetData>
    <row r="1" spans="1:14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4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ht="54.95" customHeight="1" x14ac:dyDescent="0.2">
      <c r="A8" s="12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20.100000000000001" customHeight="1" x14ac:dyDescent="0.2">
      <c r="A9" s="11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7"/>
      <c r="N9" s="7"/>
    </row>
    <row r="10" spans="1:14" ht="20.100000000000001" customHeight="1" x14ac:dyDescent="0.2">
      <c r="A10" s="14" t="s">
        <v>17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"/>
      <c r="N10" s="1"/>
    </row>
    <row r="11" spans="1:14" ht="34.5" customHeight="1" x14ac:dyDescent="0.2">
      <c r="A11" s="15" t="s">
        <v>2</v>
      </c>
      <c r="B11" s="15"/>
      <c r="C11" s="15" t="s">
        <v>3</v>
      </c>
      <c r="D11" s="15"/>
      <c r="E11" s="16" t="s">
        <v>4</v>
      </c>
      <c r="F11" s="16"/>
      <c r="G11" s="17" t="s">
        <v>5</v>
      </c>
      <c r="H11" s="17"/>
      <c r="I11" s="18" t="s">
        <v>6</v>
      </c>
      <c r="J11" s="18"/>
      <c r="K11" s="18"/>
      <c r="L11" s="19" t="s">
        <v>1</v>
      </c>
      <c r="M11" s="3"/>
      <c r="N11" s="3"/>
    </row>
    <row r="12" spans="1:14" ht="30" customHeight="1" x14ac:dyDescent="0.2">
      <c r="A12" s="9" t="s">
        <v>15</v>
      </c>
      <c r="B12" s="9" t="s">
        <v>14</v>
      </c>
      <c r="C12" s="9" t="s">
        <v>15</v>
      </c>
      <c r="D12" s="9" t="s">
        <v>14</v>
      </c>
      <c r="E12" s="9" t="s">
        <v>15</v>
      </c>
      <c r="F12" s="9" t="s">
        <v>14</v>
      </c>
      <c r="G12" s="9" t="s">
        <v>15</v>
      </c>
      <c r="H12" s="9" t="s">
        <v>14</v>
      </c>
      <c r="I12" s="4" t="s">
        <v>15</v>
      </c>
      <c r="J12" s="4" t="s">
        <v>14</v>
      </c>
      <c r="K12" s="4" t="s">
        <v>13</v>
      </c>
      <c r="L12" s="20"/>
      <c r="M12" s="3"/>
      <c r="N12" s="3"/>
    </row>
    <row r="13" spans="1:14" ht="30" customHeight="1" x14ac:dyDescent="0.2">
      <c r="A13" s="10">
        <v>10896</v>
      </c>
      <c r="B13" s="10">
        <v>14056</v>
      </c>
      <c r="C13" s="10">
        <v>2541</v>
      </c>
      <c r="D13" s="10">
        <v>4244</v>
      </c>
      <c r="E13" s="10">
        <v>1691</v>
      </c>
      <c r="F13" s="10">
        <v>1880</v>
      </c>
      <c r="G13" s="10">
        <v>547</v>
      </c>
      <c r="H13" s="10">
        <v>346</v>
      </c>
      <c r="I13" s="4">
        <f t="shared" ref="I13:J19" si="0">SUM(A13,C13,E13,G13)</f>
        <v>15675</v>
      </c>
      <c r="J13" s="4">
        <f t="shared" si="0"/>
        <v>20526</v>
      </c>
      <c r="K13" s="4">
        <f t="shared" ref="K13:K18" si="1">SUM(I13:J13)</f>
        <v>36201</v>
      </c>
      <c r="L13" s="6" t="s">
        <v>7</v>
      </c>
      <c r="M13" s="3"/>
      <c r="N13" s="3"/>
    </row>
    <row r="14" spans="1:14" ht="30" customHeight="1" x14ac:dyDescent="0.2">
      <c r="A14" s="10">
        <v>85161</v>
      </c>
      <c r="B14" s="10">
        <v>101528</v>
      </c>
      <c r="C14" s="10">
        <v>11656</v>
      </c>
      <c r="D14" s="10">
        <v>12461</v>
      </c>
      <c r="E14" s="10">
        <v>3316</v>
      </c>
      <c r="F14" s="10">
        <v>3743</v>
      </c>
      <c r="G14" s="10">
        <v>1517</v>
      </c>
      <c r="H14" s="10">
        <v>1049</v>
      </c>
      <c r="I14" s="4">
        <f t="shared" si="0"/>
        <v>101650</v>
      </c>
      <c r="J14" s="4">
        <f t="shared" si="0"/>
        <v>118781</v>
      </c>
      <c r="K14" s="4">
        <f t="shared" si="1"/>
        <v>220431</v>
      </c>
      <c r="L14" s="6" t="s">
        <v>8</v>
      </c>
      <c r="M14" s="3"/>
      <c r="N14" s="3"/>
    </row>
    <row r="15" spans="1:14" ht="30" customHeight="1" x14ac:dyDescent="0.2">
      <c r="A15" s="10">
        <v>19382</v>
      </c>
      <c r="B15" s="10">
        <v>24753</v>
      </c>
      <c r="C15" s="10">
        <v>1915</v>
      </c>
      <c r="D15" s="10">
        <v>3556</v>
      </c>
      <c r="E15" s="10">
        <v>1617</v>
      </c>
      <c r="F15" s="10">
        <v>1799</v>
      </c>
      <c r="G15" s="10">
        <v>390</v>
      </c>
      <c r="H15" s="10">
        <v>237</v>
      </c>
      <c r="I15" s="4">
        <f t="shared" si="0"/>
        <v>23304</v>
      </c>
      <c r="J15" s="4">
        <f t="shared" si="0"/>
        <v>30345</v>
      </c>
      <c r="K15" s="4">
        <f t="shared" si="1"/>
        <v>53649</v>
      </c>
      <c r="L15" s="6" t="s">
        <v>9</v>
      </c>
      <c r="M15" s="3"/>
      <c r="N15" s="3"/>
    </row>
    <row r="16" spans="1:14" ht="30" customHeight="1" x14ac:dyDescent="0.2">
      <c r="A16" s="10">
        <v>12642</v>
      </c>
      <c r="B16" s="10">
        <v>14228</v>
      </c>
      <c r="C16" s="10">
        <v>1959</v>
      </c>
      <c r="D16" s="10">
        <v>2156</v>
      </c>
      <c r="E16" s="10">
        <v>738</v>
      </c>
      <c r="F16" s="10">
        <v>773</v>
      </c>
      <c r="G16" s="10">
        <v>150</v>
      </c>
      <c r="H16" s="10">
        <v>102</v>
      </c>
      <c r="I16" s="4">
        <f t="shared" si="0"/>
        <v>15489</v>
      </c>
      <c r="J16" s="4">
        <f t="shared" si="0"/>
        <v>17259</v>
      </c>
      <c r="K16" s="4">
        <f t="shared" si="1"/>
        <v>32748</v>
      </c>
      <c r="L16" s="6" t="s">
        <v>10</v>
      </c>
      <c r="M16" s="3"/>
      <c r="N16" s="3"/>
    </row>
    <row r="17" spans="1:15" ht="30" customHeight="1" x14ac:dyDescent="0.2">
      <c r="A17" s="10">
        <v>65768</v>
      </c>
      <c r="B17" s="10">
        <v>74264</v>
      </c>
      <c r="C17" s="10">
        <v>8208</v>
      </c>
      <c r="D17" s="10">
        <v>6543</v>
      </c>
      <c r="E17" s="10">
        <v>3714</v>
      </c>
      <c r="F17" s="10">
        <v>3970</v>
      </c>
      <c r="G17" s="10">
        <v>340</v>
      </c>
      <c r="H17" s="10">
        <v>253</v>
      </c>
      <c r="I17" s="4">
        <f t="shared" si="0"/>
        <v>78030</v>
      </c>
      <c r="J17" s="4">
        <f t="shared" si="0"/>
        <v>85030</v>
      </c>
      <c r="K17" s="4">
        <f t="shared" si="1"/>
        <v>163060</v>
      </c>
      <c r="L17" s="6" t="s">
        <v>11</v>
      </c>
      <c r="M17" s="3"/>
      <c r="N17" s="3"/>
    </row>
    <row r="18" spans="1:15" ht="30" customHeight="1" x14ac:dyDescent="0.2">
      <c r="A18" s="10">
        <v>52460</v>
      </c>
      <c r="B18" s="10">
        <v>60539</v>
      </c>
      <c r="C18" s="10">
        <v>4418</v>
      </c>
      <c r="D18" s="10">
        <v>3045</v>
      </c>
      <c r="E18" s="10">
        <v>3732</v>
      </c>
      <c r="F18" s="10">
        <v>4162</v>
      </c>
      <c r="G18" s="10">
        <v>131</v>
      </c>
      <c r="H18" s="10">
        <v>95</v>
      </c>
      <c r="I18" s="4">
        <f t="shared" si="0"/>
        <v>60741</v>
      </c>
      <c r="J18" s="4">
        <f t="shared" si="0"/>
        <v>67841</v>
      </c>
      <c r="K18" s="4">
        <f t="shared" si="1"/>
        <v>128582</v>
      </c>
      <c r="L18" s="6" t="s">
        <v>12</v>
      </c>
      <c r="M18" s="3"/>
      <c r="N18" s="3"/>
    </row>
    <row r="19" spans="1:15" ht="30" customHeight="1" x14ac:dyDescent="0.2">
      <c r="A19" s="8">
        <f t="shared" ref="A19:H19" si="2">SUM(A13:A18)</f>
        <v>246309</v>
      </c>
      <c r="B19" s="8">
        <f t="shared" si="2"/>
        <v>289368</v>
      </c>
      <c r="C19" s="8">
        <f t="shared" si="2"/>
        <v>30697</v>
      </c>
      <c r="D19" s="8">
        <f t="shared" si="2"/>
        <v>32005</v>
      </c>
      <c r="E19" s="8">
        <f t="shared" si="2"/>
        <v>14808</v>
      </c>
      <c r="F19" s="8">
        <f t="shared" si="2"/>
        <v>16327</v>
      </c>
      <c r="G19" s="8">
        <f t="shared" si="2"/>
        <v>3075</v>
      </c>
      <c r="H19" s="8">
        <f t="shared" si="2"/>
        <v>2082</v>
      </c>
      <c r="I19" s="4">
        <f>SUM(A19,C19,E19,G19)</f>
        <v>294889</v>
      </c>
      <c r="J19" s="4">
        <f t="shared" si="0"/>
        <v>339782</v>
      </c>
      <c r="K19" s="4">
        <f>SUM(I19:J19)</f>
        <v>634671</v>
      </c>
      <c r="L19" s="5" t="s">
        <v>6</v>
      </c>
      <c r="M19" s="3"/>
      <c r="N19" s="3"/>
      <c r="O19" s="3"/>
    </row>
    <row r="20" spans="1:15" x14ac:dyDescent="0.2">
      <c r="M20" s="3"/>
      <c r="N20" s="3"/>
      <c r="O20" s="3"/>
    </row>
    <row r="21" spans="1:15" x14ac:dyDescent="0.2">
      <c r="M21" s="3"/>
      <c r="N21" s="3"/>
      <c r="O21" s="3"/>
    </row>
    <row r="22" spans="1:15" x14ac:dyDescent="0.2">
      <c r="M22" s="3"/>
      <c r="N22" s="3"/>
      <c r="O22" s="3"/>
    </row>
    <row r="29" spans="1:15" x14ac:dyDescent="0.2">
      <c r="M29" s="3"/>
      <c r="N29" s="3"/>
      <c r="O29" s="3"/>
    </row>
    <row r="30" spans="1:15" x14ac:dyDescent="0.2">
      <c r="M30" s="3"/>
      <c r="N30" s="3"/>
      <c r="O30" s="3"/>
    </row>
    <row r="31" spans="1:15" x14ac:dyDescent="0.2">
      <c r="M31" s="3"/>
      <c r="N31" s="3"/>
      <c r="O31" s="3"/>
    </row>
    <row r="32" spans="1:15" x14ac:dyDescent="0.2">
      <c r="M32" s="3"/>
      <c r="N32" s="3"/>
      <c r="O32" s="3"/>
    </row>
  </sheetData>
  <mergeCells count="10">
    <mergeCell ref="A9:L9"/>
    <mergeCell ref="A8:L8"/>
    <mergeCell ref="A1:L7"/>
    <mergeCell ref="A10:L10"/>
    <mergeCell ref="A11:B11"/>
    <mergeCell ref="C11:D11"/>
    <mergeCell ref="E11:F11"/>
    <mergeCell ref="G11:H11"/>
    <mergeCell ref="I11:K11"/>
    <mergeCell ref="L11:L12"/>
  </mergeCells>
  <pageMargins left="0.7" right="0.7" top="0.75" bottom="0.75" header="0.3" footer="0.3"/>
  <pageSetup scale="5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TWUZXU4UYYY7-944396957-36859</_dlc_DocId>
    <_dlc_DocIdUrl xmlns="a5cd8edf-193d-454e-be79-0a753d5be6e1">
      <Url>http://localhost/_layouts/15/DocIdRedir.aspx?ID=TWUZXU4UYYY7-944396957-36859</Url>
      <Description>TWUZXU4UYYY7-944396957-36859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BC1EB9E-AEEB-4307-ABEC-6679DD5B408E}"/>
</file>

<file path=customXml/itemProps2.xml><?xml version="1.0" encoding="utf-8"?>
<ds:datastoreItem xmlns:ds="http://schemas.openxmlformats.org/officeDocument/2006/customXml" ds:itemID="{9825189C-9875-4F86-9BC2-4AB0FAF50F27}"/>
</file>

<file path=customXml/itemProps3.xml><?xml version="1.0" encoding="utf-8"?>
<ds:datastoreItem xmlns:ds="http://schemas.openxmlformats.org/officeDocument/2006/customXml" ds:itemID="{73D6A3F1-E436-44D4-BA62-52171C8E66AE}"/>
</file>

<file path=customXml/itemProps4.xml><?xml version="1.0" encoding="utf-8"?>
<ds:datastoreItem xmlns:ds="http://schemas.openxmlformats.org/officeDocument/2006/customXml" ds:itemID="{403672F1-9B74-4365-A245-2B3AB81DB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Nationality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2020-11-28T12:07:44Z</cp:lastPrinted>
  <dcterms:created xsi:type="dcterms:W3CDTF">2020-11-16T08:32:37Z</dcterms:created>
  <dcterms:modified xsi:type="dcterms:W3CDTF">2020-12-29T03:00:25Z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a86df5e7-3667-4bb7-a47d-94a089ca2449</vt:lpwstr>
  </property>
</Properties>
</file>