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Still Birth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K19" i="1"/>
  <c r="H19" i="1"/>
  <c r="G19" i="1"/>
  <c r="I18" i="1"/>
  <c r="E18" i="1"/>
  <c r="D18" i="1"/>
  <c r="C18" i="1"/>
  <c r="B18" i="1"/>
  <c r="I17" i="1"/>
  <c r="E17" i="1"/>
  <c r="D17" i="1"/>
  <c r="C17" i="1"/>
  <c r="B17" i="1"/>
  <c r="I16" i="1"/>
  <c r="E16" i="1"/>
  <c r="D16" i="1"/>
  <c r="C16" i="1"/>
  <c r="B16" i="1"/>
  <c r="J15" i="1"/>
  <c r="J19" i="1" s="1"/>
  <c r="F15" i="1"/>
  <c r="E15" i="1" s="1"/>
  <c r="D15" i="1"/>
  <c r="C15" i="1"/>
  <c r="I14" i="1"/>
  <c r="E14" i="1"/>
  <c r="D14" i="1"/>
  <c r="C14" i="1"/>
  <c r="B14" i="1"/>
  <c r="I13" i="1"/>
  <c r="E13" i="1"/>
  <c r="D13" i="1"/>
  <c r="C13" i="1"/>
  <c r="B13" i="1"/>
  <c r="I12" i="1"/>
  <c r="E12" i="1"/>
  <c r="D12" i="1"/>
  <c r="C12" i="1"/>
  <c r="B12" i="1"/>
  <c r="A17" i="1" l="1"/>
  <c r="I19" i="1"/>
  <c r="A12" i="1"/>
  <c r="D19" i="1"/>
  <c r="C19" i="1"/>
  <c r="A16" i="1"/>
  <c r="A14" i="1"/>
  <c r="F19" i="1"/>
  <c r="B19" i="1" s="1"/>
  <c r="A13" i="1"/>
  <c r="A18" i="1"/>
  <c r="I15" i="1"/>
  <c r="B15" i="1"/>
  <c r="A15" i="1" s="1"/>
  <c r="A19" i="1" l="1"/>
  <c r="E19" i="1"/>
</calcChain>
</file>

<file path=xl/sharedStrings.xml><?xml version="1.0" encoding="utf-8"?>
<sst xmlns="http://schemas.openxmlformats.org/spreadsheetml/2006/main" count="28" uniqueCount="20">
  <si>
    <t>REGISTERD STILL BIRTHS BY  NATIONALITY , SEX &amp; DISTRICT</t>
  </si>
  <si>
    <t>Nationality</t>
  </si>
  <si>
    <t>District       Sex</t>
  </si>
  <si>
    <t>Abu Dhabi*</t>
  </si>
  <si>
    <t>DUBAI</t>
  </si>
  <si>
    <t>Sharjah</t>
  </si>
  <si>
    <t>Ajman</t>
  </si>
  <si>
    <t>U.A.Q</t>
  </si>
  <si>
    <t>R.A.K</t>
  </si>
  <si>
    <t>Fujeira</t>
  </si>
  <si>
    <t>TOTAL</t>
  </si>
  <si>
    <t xml:space="preserve">     Citizen</t>
  </si>
  <si>
    <t xml:space="preserve">   Non Citizen</t>
  </si>
  <si>
    <t xml:space="preserve">  Total</t>
  </si>
  <si>
    <t xml:space="preserve">  ( 11 ) TABLE</t>
  </si>
  <si>
    <t>M</t>
  </si>
  <si>
    <t>F</t>
  </si>
  <si>
    <t>T</t>
  </si>
  <si>
    <t>Statistics &amp; Research Center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</si>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</sst>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color theme="0"/>
      <name val="Arial"/>
      <family val="2"/>
      <scheme val="minor"/>
    </font>
    <font>
      <sz val="12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2" borderId="0" xfId="0" applyFont="1" applyFill="1" applyBorder="1" applyAlignment="1">
      <alignment vertical="center" textRotation="90" wrapText="1"/>
    </xf>
    <xf numFmtId="0" fontId="2" fillId="2" borderId="0" xfId="0" applyFont="1" applyFill="1" applyBorder="1"/>
    <xf numFmtId="0" fontId="2" fillId="2" borderId="0" xfId="0" applyFont="1" applyFill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9</xdr:row>
      <xdr:rowOff>9525</xdr:rowOff>
    </xdr:from>
    <xdr:to>
      <xdr:col>12</xdr:col>
      <xdr:colOff>962025</xdr:colOff>
      <xdr:row>11</xdr:row>
      <xdr:rowOff>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147523200" y="504825"/>
          <a:ext cx="9144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8</xdr:row>
      <xdr:rowOff>247650</xdr:rowOff>
    </xdr:from>
    <xdr:to>
      <xdr:col>13</xdr:col>
      <xdr:colOff>0</xdr:colOff>
      <xdr:row>10</xdr:row>
      <xdr:rowOff>9525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147513675" y="495300"/>
          <a:ext cx="92392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494720</xdr:colOff>
      <xdr:row>0</xdr:row>
      <xdr:rowOff>62281</xdr:rowOff>
    </xdr:from>
    <xdr:to>
      <xdr:col>12</xdr:col>
      <xdr:colOff>728869</xdr:colOff>
      <xdr:row>3</xdr:row>
      <xdr:rowOff>102472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198218" y="62281"/>
          <a:ext cx="1658758" cy="5371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UAE%20birth%20Report%202018%20(%206%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ve Births"/>
      <sheetName val="Still Birth"/>
    </sheetNames>
    <sheetDataSet>
      <sheetData sheetId="0">
        <row r="18">
          <cell r="H18">
            <v>0</v>
          </cell>
          <cell r="L1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rightToLeft="1" tabSelected="1" zoomScale="115" zoomScaleNormal="115" workbookViewId="0">
      <selection activeCell="O5" sqref="O5"/>
    </sheetView>
  </sheetViews>
  <sheetFormatPr defaultRowHeight="12.75" x14ac:dyDescent="0.2"/>
  <cols>
    <col min="1" max="12" width="10.7109375" style="1" customWidth="1"/>
    <col min="13" max="13" width="13.85546875" style="1" customWidth="1"/>
    <col min="14" max="16384" width="9.140625" style="1"/>
  </cols>
  <sheetData>
    <row r="1" spans="1:2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2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2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2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21" ht="9.7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1" ht="54.95" customHeight="1" x14ac:dyDescent="0.2">
      <c r="A7" s="18" t="s">
        <v>18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21" s="17" customFormat="1" ht="20.100000000000001" customHeight="1" x14ac:dyDescent="0.2">
      <c r="A8" s="21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21" s="17" customFormat="1" ht="20.100000000000001" customHeight="1" x14ac:dyDescent="0.2">
      <c r="A9" s="22" t="s">
        <v>14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21" ht="20.25" customHeight="1" x14ac:dyDescent="0.2">
      <c r="A10" s="23" t="s">
        <v>13</v>
      </c>
      <c r="B10" s="23"/>
      <c r="C10" s="23"/>
      <c r="D10" s="23"/>
      <c r="E10" s="23" t="s">
        <v>12</v>
      </c>
      <c r="F10" s="23"/>
      <c r="G10" s="23"/>
      <c r="H10" s="23"/>
      <c r="I10" s="23" t="s">
        <v>11</v>
      </c>
      <c r="J10" s="23"/>
      <c r="K10" s="23"/>
      <c r="L10" s="23"/>
      <c r="M10" s="11" t="s">
        <v>1</v>
      </c>
    </row>
    <row r="11" spans="1:21" ht="21" customHeight="1" x14ac:dyDescent="0.2">
      <c r="A11" s="12" t="s">
        <v>17</v>
      </c>
      <c r="B11" s="16" t="s">
        <v>19</v>
      </c>
      <c r="C11" s="12" t="s">
        <v>16</v>
      </c>
      <c r="D11" s="12" t="s">
        <v>15</v>
      </c>
      <c r="E11" s="12" t="s">
        <v>17</v>
      </c>
      <c r="F11" s="16" t="s">
        <v>19</v>
      </c>
      <c r="G11" s="12" t="s">
        <v>16</v>
      </c>
      <c r="H11" s="12" t="s">
        <v>15</v>
      </c>
      <c r="I11" s="12" t="s">
        <v>17</v>
      </c>
      <c r="J11" s="12" t="s">
        <v>19</v>
      </c>
      <c r="K11" s="12" t="s">
        <v>16</v>
      </c>
      <c r="L11" s="12" t="s">
        <v>15</v>
      </c>
      <c r="M11" s="10" t="s">
        <v>2</v>
      </c>
    </row>
    <row r="12" spans="1:21" ht="35.25" customHeight="1" x14ac:dyDescent="0.2">
      <c r="A12" s="12">
        <f>SUM(B12:D12)</f>
        <v>167</v>
      </c>
      <c r="B12" s="12">
        <f>F12+J12</f>
        <v>12</v>
      </c>
      <c r="C12" s="9">
        <f>K12+G12</f>
        <v>71</v>
      </c>
      <c r="D12" s="9">
        <f>L12+H12</f>
        <v>84</v>
      </c>
      <c r="E12" s="12">
        <f t="shared" ref="E12:E18" si="0">SUM(F12:H12)</f>
        <v>122</v>
      </c>
      <c r="F12" s="12">
        <v>10</v>
      </c>
      <c r="G12" s="9">
        <v>54</v>
      </c>
      <c r="H12" s="9">
        <v>58</v>
      </c>
      <c r="I12" s="12">
        <f t="shared" ref="I12:I19" si="1">SUM(J12:L12)</f>
        <v>45</v>
      </c>
      <c r="J12" s="12">
        <v>2</v>
      </c>
      <c r="K12" s="9">
        <v>17</v>
      </c>
      <c r="L12" s="9">
        <v>26</v>
      </c>
      <c r="M12" s="14" t="s">
        <v>3</v>
      </c>
    </row>
    <row r="13" spans="1:21" ht="30" customHeight="1" x14ac:dyDescent="0.2">
      <c r="A13" s="12">
        <f t="shared" ref="A13:A18" si="2">SUM(B13:D13)</f>
        <v>170</v>
      </c>
      <c r="B13" s="12">
        <f t="shared" ref="B13:B19" si="3">F13+J13</f>
        <v>0</v>
      </c>
      <c r="C13" s="9">
        <f t="shared" ref="C13:D18" si="4">K13+G13</f>
        <v>72</v>
      </c>
      <c r="D13" s="9">
        <f t="shared" si="4"/>
        <v>98</v>
      </c>
      <c r="E13" s="12">
        <f t="shared" si="0"/>
        <v>149</v>
      </c>
      <c r="F13" s="12">
        <v>0</v>
      </c>
      <c r="G13" s="9">
        <v>61</v>
      </c>
      <c r="H13" s="9">
        <v>88</v>
      </c>
      <c r="I13" s="12">
        <f t="shared" si="1"/>
        <v>21</v>
      </c>
      <c r="J13" s="12">
        <v>0</v>
      </c>
      <c r="K13" s="9">
        <v>11</v>
      </c>
      <c r="L13" s="9">
        <v>10</v>
      </c>
      <c r="M13" s="14" t="s">
        <v>4</v>
      </c>
      <c r="P13" s="2"/>
      <c r="Q13" s="3"/>
      <c r="R13" s="4"/>
      <c r="S13" s="4"/>
      <c r="T13" s="4"/>
      <c r="U13" s="5"/>
    </row>
    <row r="14" spans="1:21" ht="30" customHeight="1" x14ac:dyDescent="0.2">
      <c r="A14" s="12">
        <f t="shared" si="2"/>
        <v>54</v>
      </c>
      <c r="B14" s="12">
        <f t="shared" si="3"/>
        <v>0</v>
      </c>
      <c r="C14" s="9">
        <f t="shared" si="4"/>
        <v>26</v>
      </c>
      <c r="D14" s="9">
        <f t="shared" si="4"/>
        <v>28</v>
      </c>
      <c r="E14" s="12">
        <f t="shared" si="0"/>
        <v>41</v>
      </c>
      <c r="F14" s="12">
        <v>0</v>
      </c>
      <c r="G14" s="9">
        <v>20</v>
      </c>
      <c r="H14" s="9">
        <v>21</v>
      </c>
      <c r="I14" s="12">
        <f t="shared" si="1"/>
        <v>13</v>
      </c>
      <c r="J14" s="12">
        <v>0</v>
      </c>
      <c r="K14" s="9">
        <v>6</v>
      </c>
      <c r="L14" s="9">
        <v>7</v>
      </c>
      <c r="M14" s="15" t="s">
        <v>5</v>
      </c>
      <c r="P14" s="2"/>
      <c r="Q14" s="3"/>
      <c r="R14" s="4"/>
      <c r="S14" s="4"/>
      <c r="T14" s="4"/>
      <c r="U14" s="5"/>
    </row>
    <row r="15" spans="1:21" ht="30" customHeight="1" x14ac:dyDescent="0.2">
      <c r="A15" s="12">
        <f t="shared" si="2"/>
        <v>35</v>
      </c>
      <c r="B15" s="12">
        <f t="shared" si="3"/>
        <v>0</v>
      </c>
      <c r="C15" s="9">
        <f t="shared" si="4"/>
        <v>19</v>
      </c>
      <c r="D15" s="9">
        <f t="shared" si="4"/>
        <v>16</v>
      </c>
      <c r="E15" s="12">
        <f t="shared" si="0"/>
        <v>30</v>
      </c>
      <c r="F15" s="12">
        <f>'[1]Live Births'!H18</f>
        <v>0</v>
      </c>
      <c r="G15" s="9">
        <v>16</v>
      </c>
      <c r="H15" s="9">
        <v>14</v>
      </c>
      <c r="I15" s="12">
        <f t="shared" si="1"/>
        <v>5</v>
      </c>
      <c r="J15" s="12">
        <f>'[1]Live Births'!L18</f>
        <v>0</v>
      </c>
      <c r="K15" s="9">
        <v>3</v>
      </c>
      <c r="L15" s="9">
        <v>2</v>
      </c>
      <c r="M15" s="15" t="s">
        <v>6</v>
      </c>
    </row>
    <row r="16" spans="1:21" ht="30" customHeight="1" x14ac:dyDescent="0.2">
      <c r="A16" s="12">
        <f t="shared" si="2"/>
        <v>9</v>
      </c>
      <c r="B16" s="12">
        <f t="shared" si="3"/>
        <v>0</v>
      </c>
      <c r="C16" s="9">
        <f t="shared" si="4"/>
        <v>6</v>
      </c>
      <c r="D16" s="9">
        <f t="shared" si="4"/>
        <v>3</v>
      </c>
      <c r="E16" s="12">
        <f t="shared" si="0"/>
        <v>4</v>
      </c>
      <c r="F16" s="12">
        <v>0</v>
      </c>
      <c r="G16" s="9">
        <v>3</v>
      </c>
      <c r="H16" s="9">
        <v>1</v>
      </c>
      <c r="I16" s="12">
        <f t="shared" si="1"/>
        <v>5</v>
      </c>
      <c r="J16" s="12">
        <v>0</v>
      </c>
      <c r="K16" s="9">
        <v>3</v>
      </c>
      <c r="L16" s="9">
        <v>2</v>
      </c>
      <c r="M16" s="15" t="s">
        <v>7</v>
      </c>
    </row>
    <row r="17" spans="1:13" ht="30" customHeight="1" x14ac:dyDescent="0.2">
      <c r="A17" s="12">
        <f t="shared" si="2"/>
        <v>23</v>
      </c>
      <c r="B17" s="12">
        <f t="shared" si="3"/>
        <v>0</v>
      </c>
      <c r="C17" s="9">
        <f t="shared" si="4"/>
        <v>9</v>
      </c>
      <c r="D17" s="9">
        <f t="shared" si="4"/>
        <v>14</v>
      </c>
      <c r="E17" s="12">
        <f t="shared" si="0"/>
        <v>11</v>
      </c>
      <c r="F17" s="12">
        <v>0</v>
      </c>
      <c r="G17" s="9">
        <v>5</v>
      </c>
      <c r="H17" s="9">
        <v>6</v>
      </c>
      <c r="I17" s="12">
        <f t="shared" si="1"/>
        <v>12</v>
      </c>
      <c r="J17" s="12">
        <v>0</v>
      </c>
      <c r="K17" s="9">
        <v>4</v>
      </c>
      <c r="L17" s="9">
        <v>8</v>
      </c>
      <c r="M17" s="15" t="s">
        <v>8</v>
      </c>
    </row>
    <row r="18" spans="1:13" ht="30" customHeight="1" x14ac:dyDescent="0.2">
      <c r="A18" s="12">
        <f t="shared" si="2"/>
        <v>9</v>
      </c>
      <c r="B18" s="12">
        <f t="shared" si="3"/>
        <v>0</v>
      </c>
      <c r="C18" s="9">
        <f t="shared" si="4"/>
        <v>4</v>
      </c>
      <c r="D18" s="9">
        <f t="shared" si="4"/>
        <v>5</v>
      </c>
      <c r="E18" s="12">
        <f t="shared" si="0"/>
        <v>5</v>
      </c>
      <c r="F18" s="12">
        <v>0</v>
      </c>
      <c r="G18" s="9">
        <v>2</v>
      </c>
      <c r="H18" s="9">
        <v>3</v>
      </c>
      <c r="I18" s="12">
        <f t="shared" si="1"/>
        <v>4</v>
      </c>
      <c r="J18" s="12">
        <v>0</v>
      </c>
      <c r="K18" s="9">
        <v>2</v>
      </c>
      <c r="L18" s="9">
        <v>2</v>
      </c>
      <c r="M18" s="15" t="s">
        <v>9</v>
      </c>
    </row>
    <row r="19" spans="1:13" ht="30" customHeight="1" x14ac:dyDescent="0.2">
      <c r="A19" s="12">
        <f>SUM(B19:D19)</f>
        <v>467</v>
      </c>
      <c r="B19" s="12">
        <f t="shared" si="3"/>
        <v>12</v>
      </c>
      <c r="C19" s="12">
        <f>SUM(K19+G19)</f>
        <v>207</v>
      </c>
      <c r="D19" s="12">
        <f>SUM(L19+H19)</f>
        <v>248</v>
      </c>
      <c r="E19" s="12">
        <f>SUM(F19:H19)</f>
        <v>362</v>
      </c>
      <c r="F19" s="12">
        <f>SUM(F12:F18)</f>
        <v>10</v>
      </c>
      <c r="G19" s="12">
        <f>SUM(G12:G18)</f>
        <v>161</v>
      </c>
      <c r="H19" s="12">
        <f>SUM(H12:H18)</f>
        <v>191</v>
      </c>
      <c r="I19" s="12">
        <f t="shared" si="1"/>
        <v>105</v>
      </c>
      <c r="J19" s="12">
        <f>SUM(J12:J18)</f>
        <v>2</v>
      </c>
      <c r="K19" s="12">
        <f>SUM(K12:K18)</f>
        <v>46</v>
      </c>
      <c r="L19" s="12">
        <f>SUM(L12:L18)</f>
        <v>57</v>
      </c>
      <c r="M19" s="13" t="s">
        <v>10</v>
      </c>
    </row>
    <row r="20" spans="1:13" ht="39.950000000000003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x14ac:dyDescent="0.2">
      <c r="A21" s="6"/>
      <c r="B21" s="6"/>
      <c r="C21" s="6"/>
      <c r="D21" s="7"/>
      <c r="E21" s="7"/>
      <c r="F21" s="7"/>
    </row>
    <row r="22" spans="1:13" x14ac:dyDescent="0.2">
      <c r="A22" s="6"/>
      <c r="B22" s="6"/>
      <c r="C22" s="6"/>
      <c r="D22" s="6"/>
      <c r="E22" s="7"/>
      <c r="F22" s="7"/>
    </row>
    <row r="23" spans="1:13" x14ac:dyDescent="0.2">
      <c r="A23" s="8"/>
      <c r="B23" s="8"/>
      <c r="C23" s="8"/>
      <c r="D23" s="8"/>
      <c r="E23" s="8"/>
      <c r="F23" s="8"/>
    </row>
  </sheetData>
  <mergeCells count="8">
    <mergeCell ref="A7:M7"/>
    <mergeCell ref="A1:M6"/>
    <mergeCell ref="A20:M20"/>
    <mergeCell ref="A8:M8"/>
    <mergeCell ref="A9:M9"/>
    <mergeCell ref="A10:D10"/>
    <mergeCell ref="E10:H10"/>
    <mergeCell ref="I10:L10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TWUZXU4UYYY7-944396957-36869</_dlc_DocId>
    <_dlc_DocIdUrl xmlns="a5cd8edf-193d-454e-be79-0a753d5be6e1">
      <Url>http://localhost/_layouts/15/DocIdRedir.aspx?ID=TWUZXU4UYYY7-944396957-36869</Url>
      <Description>TWUZXU4UYYY7-944396957-36869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39B8A77E-7C62-41B7-9F9C-48D88794421C}"/>
</file>

<file path=customXml/itemProps2.xml><?xml version="1.0" encoding="utf-8"?>
<ds:datastoreItem xmlns:ds="http://schemas.openxmlformats.org/officeDocument/2006/customXml" ds:itemID="{518469EA-0015-4BED-BFE9-4961FC9AA033}"/>
</file>

<file path=customXml/itemProps3.xml><?xml version="1.0" encoding="utf-8"?>
<ds:datastoreItem xmlns:ds="http://schemas.openxmlformats.org/officeDocument/2006/customXml" ds:itemID="{A9D49629-7E61-431C-B631-5CDE8C5B895D}"/>
</file>

<file path=customXml/itemProps4.xml><?xml version="1.0" encoding="utf-8"?>
<ds:datastoreItem xmlns:ds="http://schemas.openxmlformats.org/officeDocument/2006/customXml" ds:itemID="{53E4F09F-FBF7-4EBB-B901-53B86E0062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Still Birth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2020-11-28T12:03:02Z</cp:lastPrinted>
  <dcterms:created xsi:type="dcterms:W3CDTF">2020-11-22T08:17:58Z</dcterms:created>
  <dcterms:modified xsi:type="dcterms:W3CDTF">2020-12-29T02:57:39Z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ac187f55-909c-4b4c-98ec-3a0a2ea5eef5</vt:lpwstr>
  </property>
</Properties>
</file>