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8700"/>
  </bookViews>
  <sheets>
    <sheet name="9 للنشر" sheetId="1" r:id="rId1"/>
  </sheets>
  <calcPr calcId="144525"/>
</workbook>
</file>

<file path=xl/calcChain.xml><?xml version="1.0" encoding="utf-8"?>
<calcChain xmlns="http://schemas.openxmlformats.org/spreadsheetml/2006/main">
  <c r="I19" i="1" l="1"/>
  <c r="F19" i="1"/>
  <c r="C18" i="1"/>
  <c r="H19" i="1" s="1"/>
  <c r="J17" i="1"/>
  <c r="G17" i="1"/>
  <c r="C16" i="1"/>
  <c r="I17" i="1" s="1"/>
  <c r="I15" i="1"/>
  <c r="H15" i="1"/>
  <c r="G15" i="1"/>
  <c r="F15" i="1"/>
  <c r="E15" i="1"/>
  <c r="D15" i="1"/>
  <c r="C15" i="1"/>
  <c r="C14" i="1"/>
  <c r="J15" i="1" s="1"/>
  <c r="I13" i="1"/>
  <c r="D13" i="1"/>
  <c r="C12" i="1"/>
  <c r="C13" i="1" s="1"/>
  <c r="C10" i="1"/>
  <c r="D11" i="1" s="1"/>
  <c r="G9" i="1"/>
  <c r="F9" i="1"/>
  <c r="D9" i="1"/>
  <c r="C9" i="1"/>
  <c r="C8" i="1"/>
  <c r="E9" i="1" s="1"/>
  <c r="H7" i="1"/>
  <c r="G7" i="1"/>
  <c r="E7" i="1"/>
  <c r="D7" i="1"/>
  <c r="C7" i="1"/>
  <c r="C6" i="1"/>
  <c r="F7" i="1" s="1"/>
  <c r="F11" i="1" l="1"/>
  <c r="E13" i="1"/>
  <c r="J19" i="1"/>
  <c r="I7" i="1"/>
  <c r="H9" i="1"/>
  <c r="G11" i="1"/>
  <c r="F13" i="1"/>
  <c r="D17" i="1"/>
  <c r="C19" i="1"/>
  <c r="E11" i="1"/>
  <c r="J7" i="1"/>
  <c r="I9" i="1"/>
  <c r="H11" i="1"/>
  <c r="G13" i="1"/>
  <c r="E17" i="1"/>
  <c r="D19" i="1"/>
  <c r="C17" i="1"/>
  <c r="J9" i="1"/>
  <c r="I11" i="1"/>
  <c r="H13" i="1"/>
  <c r="F17" i="1"/>
  <c r="E19" i="1"/>
  <c r="J11" i="1"/>
  <c r="C11" i="1"/>
  <c r="J13" i="1"/>
  <c r="H17" i="1"/>
  <c r="G19" i="1"/>
</calcChain>
</file>

<file path=xl/sharedStrings.xml><?xml version="1.0" encoding="utf-8"?>
<sst xmlns="http://schemas.openxmlformats.org/spreadsheetml/2006/main" count="61" uniqueCount="36">
  <si>
    <t>بعض البيانات الحيوية العامة حسب المنطقة الطبية</t>
  </si>
  <si>
    <t>IMPOPRTANT VITAL STATISTICTS BY DISTRICT</t>
  </si>
  <si>
    <t>المنطقة  الطبية</t>
  </si>
  <si>
    <t>الجملـــة</t>
  </si>
  <si>
    <t>الفجيرة Fujeira</t>
  </si>
  <si>
    <t>رأس الخيمة    . R.A.K</t>
  </si>
  <si>
    <t>أم القيوين .U.A.Q</t>
  </si>
  <si>
    <t>عجمــان Ajman</t>
  </si>
  <si>
    <t>الشارقـة Sharja</t>
  </si>
  <si>
    <t>دبـــى      Dubai</t>
  </si>
  <si>
    <t>أبوظبى</t>
  </si>
  <si>
    <t xml:space="preserve"> MEDICAL DISTRICT</t>
  </si>
  <si>
    <t>البيان</t>
  </si>
  <si>
    <t>TOTAL</t>
  </si>
  <si>
    <t>A.D.</t>
  </si>
  <si>
    <t>DATA</t>
  </si>
  <si>
    <t>الزيادة الطبيعية</t>
  </si>
  <si>
    <t>العدد</t>
  </si>
  <si>
    <t>.NO</t>
  </si>
  <si>
    <t>NATURAL INCREASE</t>
  </si>
  <si>
    <t>النسبة</t>
  </si>
  <si>
    <t>Percentage</t>
  </si>
  <si>
    <t>مواليد أحياء مسجـــلة</t>
  </si>
  <si>
    <t>REGISTERED BIRTHS</t>
  </si>
  <si>
    <t>مواليد أموات مسجــلة</t>
  </si>
  <si>
    <t>REGISTERED STILL BIRTHS</t>
  </si>
  <si>
    <t xml:space="preserve"> </t>
  </si>
  <si>
    <t>وفيات حديثى الولادة             ( 0 - 29 )</t>
  </si>
  <si>
    <t>REGIST. NEONATAL MORTALITY</t>
  </si>
  <si>
    <t>وفيات رضع مسجــلة</t>
  </si>
  <si>
    <t>REGIST. INFANT MORTALITY</t>
  </si>
  <si>
    <t>وفيات أطفال  دون الخمس سنوات</t>
  </si>
  <si>
    <t>RAGIST.&lt;5 years CHILD MORTALITY</t>
  </si>
  <si>
    <t>اجمالى وفيات مسجـــلة</t>
  </si>
  <si>
    <t>REGISTERED DEATHS</t>
  </si>
  <si>
    <t xml:space="preserve">         جدول  (13)   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</si>
</sst>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sz val="10"/>
      <name val="MS Sans Serif"/>
      <family val="2"/>
      <charset val="178"/>
    </font>
    <font>
      <b/>
      <sz val="8.5"/>
      <name val="MS Sans Serif"/>
      <family val="2"/>
    </font>
    <font>
      <sz val="10"/>
      <name val="Arabic Transparent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>
      <alignment horizontal="right"/>
    </xf>
  </cellStyleXfs>
  <cellXfs count="43">
    <xf numFmtId="0" fontId="0" fillId="0" borderId="0" xfId="0"/>
    <xf numFmtId="0" fontId="3" fillId="2" borderId="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readingOrder="2"/>
    </xf>
    <xf numFmtId="2" fontId="4" fillId="3" borderId="16" xfId="1" applyNumberFormat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1" fillId="0" borderId="0" xfId="1" applyFont="1"/>
    <xf numFmtId="0" fontId="2" fillId="0" borderId="0" xfId="1" applyFont="1"/>
    <xf numFmtId="2" fontId="2" fillId="0" borderId="0" xfId="1" applyNumberFormat="1" applyFont="1" applyAlignment="1">
      <alignment horizontal="right" vertical="top"/>
    </xf>
    <xf numFmtId="2" fontId="0" fillId="0" borderId="0" xfId="0" applyNumberFormat="1"/>
    <xf numFmtId="2" fontId="1" fillId="0" borderId="0" xfId="1" applyNumberFormat="1"/>
    <xf numFmtId="0" fontId="2" fillId="0" borderId="0" xfId="1" applyFont="1" applyAlignment="1">
      <alignment horizontal="left"/>
    </xf>
    <xf numFmtId="0" fontId="3" fillId="0" borderId="0" xfId="1" applyFont="1" applyAlignment="1">
      <alignment wrapText="1"/>
    </xf>
    <xf numFmtId="1" fontId="1" fillId="0" borderId="0" xfId="1" applyNumberFormat="1"/>
    <xf numFmtId="0" fontId="1" fillId="0" borderId="0" xfId="1"/>
    <xf numFmtId="1" fontId="2" fillId="0" borderId="0" xfId="1" applyNumberFormat="1" applyFont="1"/>
    <xf numFmtId="164" fontId="1" fillId="0" borderId="0" xfId="1" applyNumberFormat="1"/>
    <xf numFmtId="0" fontId="3" fillId="0" borderId="0" xfId="1" applyFont="1"/>
    <xf numFmtId="0" fontId="3" fillId="0" borderId="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15" xfId="1" applyFont="1" applyBorder="1" applyAlignment="1">
      <alignment horizontal="right" vertical="center" wrapText="1"/>
    </xf>
    <xf numFmtId="0" fontId="3" fillId="2" borderId="1" xfId="1" applyFont="1" applyFill="1" applyBorder="1" applyAlignment="1">
      <alignment horizontal="right" vertical="top" readingOrder="2"/>
    </xf>
    <xf numFmtId="0" fontId="3" fillId="2" borderId="2" xfId="1" applyFont="1" applyFill="1" applyBorder="1" applyAlignment="1">
      <alignment horizontal="right" vertical="top" readingOrder="2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readingOrder="2"/>
    </xf>
    <xf numFmtId="0" fontId="3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</cellXfs>
  <cellStyles count="3">
    <cellStyle name="MS_Arabic" xfId="2"/>
    <cellStyle name="Normal" xfId="0" builtinId="0"/>
    <cellStyle name="Normal_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2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88115025" y="819150"/>
          <a:ext cx="14382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3</xdr:row>
      <xdr:rowOff>9525</xdr:rowOff>
    </xdr:from>
    <xdr:to>
      <xdr:col>11</xdr:col>
      <xdr:colOff>1057275</xdr:colOff>
      <xdr:row>5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9980409300" y="819150"/>
          <a:ext cx="17240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rightToLeft="1" tabSelected="1" workbookViewId="0">
      <selection activeCell="F16" sqref="F16"/>
    </sheetView>
  </sheetViews>
  <sheetFormatPr defaultRowHeight="12.75"/>
  <cols>
    <col min="1" max="1" width="14.140625" customWidth="1"/>
    <col min="2" max="2" width="7.42578125" customWidth="1"/>
    <col min="3" max="3" width="11.7109375" customWidth="1"/>
    <col min="4" max="4" width="9.85546875" customWidth="1"/>
    <col min="5" max="5" width="10.7109375" customWidth="1"/>
    <col min="6" max="6" width="10.42578125" customWidth="1"/>
    <col min="7" max="7" width="11.140625" customWidth="1"/>
    <col min="8" max="8" width="11.85546875" customWidth="1"/>
    <col min="9" max="9" width="12.28515625" customWidth="1"/>
    <col min="10" max="10" width="11.7109375" customWidth="1"/>
    <col min="11" max="11" width="10.140625" customWidth="1"/>
    <col min="12" max="12" width="16.140625" customWidth="1"/>
    <col min="14" max="14" width="6.85546875" customWidth="1"/>
    <col min="15" max="15" width="11.7109375" customWidth="1"/>
  </cols>
  <sheetData>
    <row r="1" spans="1:15" ht="20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5" ht="20.2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ht="23.25" customHeight="1" thickBot="1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5" ht="26.25" customHeight="1">
      <c r="A4" s="39" t="s">
        <v>2</v>
      </c>
      <c r="B4" s="40"/>
      <c r="C4" s="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2" t="s">
        <v>10</v>
      </c>
      <c r="K4" s="31" t="s">
        <v>11</v>
      </c>
      <c r="L4" s="32"/>
    </row>
    <row r="5" spans="1:15" ht="26.25" customHeight="1" thickBot="1">
      <c r="A5" s="33" t="s">
        <v>12</v>
      </c>
      <c r="B5" s="34"/>
      <c r="C5" s="3" t="s">
        <v>13</v>
      </c>
      <c r="D5" s="42"/>
      <c r="E5" s="42"/>
      <c r="F5" s="42"/>
      <c r="G5" s="42"/>
      <c r="H5" s="42"/>
      <c r="I5" s="42"/>
      <c r="J5" s="4" t="s">
        <v>14</v>
      </c>
      <c r="K5" s="35" t="s">
        <v>15</v>
      </c>
      <c r="L5" s="36"/>
    </row>
    <row r="6" spans="1:15" ht="21.95" customHeight="1" thickBot="1">
      <c r="A6" s="29" t="s">
        <v>16</v>
      </c>
      <c r="B6" s="5" t="s">
        <v>17</v>
      </c>
      <c r="C6" s="6">
        <f>SUM(D6:J6)</f>
        <v>88573</v>
      </c>
      <c r="D6" s="7">
        <v>3754</v>
      </c>
      <c r="E6" s="7">
        <v>4004</v>
      </c>
      <c r="F6" s="7">
        <v>1105</v>
      </c>
      <c r="G6" s="7">
        <v>7301</v>
      </c>
      <c r="H6" s="7">
        <v>8934</v>
      </c>
      <c r="I6" s="7">
        <v>27820</v>
      </c>
      <c r="J6" s="8">
        <v>35655</v>
      </c>
      <c r="K6" s="9" t="s">
        <v>18</v>
      </c>
      <c r="L6" s="27" t="s">
        <v>19</v>
      </c>
    </row>
    <row r="7" spans="1:15" ht="21.95" customHeight="1" thickBot="1">
      <c r="A7" s="30"/>
      <c r="B7" s="5" t="s">
        <v>20</v>
      </c>
      <c r="C7" s="10">
        <f>C6*100/C6</f>
        <v>100</v>
      </c>
      <c r="D7" s="10">
        <f>D6*100/C6</f>
        <v>4.2383119009178873</v>
      </c>
      <c r="E7" s="10">
        <f>E6*100/C6</f>
        <v>4.5205649577184923</v>
      </c>
      <c r="F7" s="10">
        <f>F6*100/C6</f>
        <v>1.2475585110586747</v>
      </c>
      <c r="G7" s="10">
        <f>G6*100/C6</f>
        <v>8.2429182708048732</v>
      </c>
      <c r="H7" s="10">
        <f>H6*100/C6</f>
        <v>10.086595237826426</v>
      </c>
      <c r="I7" s="10">
        <f>I6*100/C6</f>
        <v>31.409120160771341</v>
      </c>
      <c r="J7" s="10">
        <f>J6*100/C6</f>
        <v>40.254930960902307</v>
      </c>
      <c r="K7" s="9" t="s">
        <v>21</v>
      </c>
      <c r="L7" s="28"/>
    </row>
    <row r="8" spans="1:15" ht="21.95" customHeight="1" thickBot="1">
      <c r="A8" s="29" t="s">
        <v>22</v>
      </c>
      <c r="B8" s="5" t="s">
        <v>17</v>
      </c>
      <c r="C8" s="6">
        <f t="shared" ref="C8" si="0">SUM(D8:J8)</f>
        <v>97328</v>
      </c>
      <c r="D8" s="7">
        <v>4033</v>
      </c>
      <c r="E8" s="7">
        <v>4557</v>
      </c>
      <c r="F8" s="7">
        <v>1228</v>
      </c>
      <c r="G8" s="7">
        <v>7760</v>
      </c>
      <c r="H8" s="7">
        <v>10558</v>
      </c>
      <c r="I8" s="7">
        <v>30374</v>
      </c>
      <c r="J8" s="8">
        <v>38818</v>
      </c>
      <c r="K8" s="9" t="s">
        <v>18</v>
      </c>
      <c r="L8" s="27" t="s">
        <v>23</v>
      </c>
    </row>
    <row r="9" spans="1:15" ht="21.95" customHeight="1" thickBot="1">
      <c r="A9" s="30"/>
      <c r="B9" s="5" t="s">
        <v>20</v>
      </c>
      <c r="C9" s="10">
        <f t="shared" ref="C9" si="1">C8*100/C8</f>
        <v>100</v>
      </c>
      <c r="D9" s="10">
        <f>D8*100/C8</f>
        <v>4.1437202038467857</v>
      </c>
      <c r="E9" s="10">
        <f>E8*100/C8</f>
        <v>4.6821058688147295</v>
      </c>
      <c r="F9" s="10">
        <f>F8*100/C8</f>
        <v>1.26171297057373</v>
      </c>
      <c r="G9" s="10">
        <f>G8*100/C8</f>
        <v>7.9730396186092385</v>
      </c>
      <c r="H9" s="10">
        <f>H8*100/C8</f>
        <v>10.8478546769686</v>
      </c>
      <c r="I9" s="10">
        <f>I8*100/C8</f>
        <v>31.207874404076936</v>
      </c>
      <c r="J9" s="10">
        <f>J8*100/C8</f>
        <v>39.883692257109978</v>
      </c>
      <c r="K9" s="9" t="s">
        <v>21</v>
      </c>
      <c r="L9" s="28"/>
    </row>
    <row r="10" spans="1:15" ht="21.95" customHeight="1" thickBot="1">
      <c r="A10" s="29" t="s">
        <v>24</v>
      </c>
      <c r="B10" s="5" t="s">
        <v>17</v>
      </c>
      <c r="C10" s="6">
        <f t="shared" ref="C10" si="2">SUM(D10:J10)</f>
        <v>492</v>
      </c>
      <c r="D10" s="11">
        <v>19</v>
      </c>
      <c r="E10" s="11">
        <v>15</v>
      </c>
      <c r="F10" s="11">
        <v>3</v>
      </c>
      <c r="G10" s="11">
        <v>36</v>
      </c>
      <c r="H10" s="11">
        <v>49</v>
      </c>
      <c r="I10" s="11">
        <v>180</v>
      </c>
      <c r="J10" s="12">
        <v>190</v>
      </c>
      <c r="K10" s="9" t="s">
        <v>18</v>
      </c>
      <c r="L10" s="27" t="s">
        <v>25</v>
      </c>
    </row>
    <row r="11" spans="1:15" ht="21.95" customHeight="1" thickBot="1">
      <c r="A11" s="30"/>
      <c r="B11" s="5" t="s">
        <v>20</v>
      </c>
      <c r="C11" s="10">
        <f t="shared" ref="C11" si="3">C10*100/C10</f>
        <v>100</v>
      </c>
      <c r="D11" s="10">
        <f>D10*100/C10</f>
        <v>3.8617886178861789</v>
      </c>
      <c r="E11" s="10">
        <f>E10*100/C10</f>
        <v>3.0487804878048781</v>
      </c>
      <c r="F11" s="10">
        <f>F10*100/C10</f>
        <v>0.6097560975609756</v>
      </c>
      <c r="G11" s="10">
        <f>G10*100/C10</f>
        <v>7.3170731707317076</v>
      </c>
      <c r="H11" s="10">
        <f>H10*100/C10</f>
        <v>9.9593495934959346</v>
      </c>
      <c r="I11" s="10">
        <f>I10*100/C10</f>
        <v>36.585365853658537</v>
      </c>
      <c r="J11" s="10">
        <f>J10*100/C10</f>
        <v>38.617886178861788</v>
      </c>
      <c r="K11" s="9" t="s">
        <v>21</v>
      </c>
      <c r="L11" s="28"/>
      <c r="O11" t="s">
        <v>26</v>
      </c>
    </row>
    <row r="12" spans="1:15" ht="21.95" customHeight="1" thickBot="1">
      <c r="A12" s="29" t="s">
        <v>27</v>
      </c>
      <c r="B12" s="5" t="s">
        <v>17</v>
      </c>
      <c r="C12" s="6">
        <f t="shared" ref="C12" si="4">SUM(D12:J12)</f>
        <v>443</v>
      </c>
      <c r="D12" s="7">
        <v>14</v>
      </c>
      <c r="E12" s="7">
        <v>19</v>
      </c>
      <c r="F12" s="7">
        <v>3</v>
      </c>
      <c r="G12" s="7">
        <v>26</v>
      </c>
      <c r="H12" s="7">
        <v>77</v>
      </c>
      <c r="I12" s="7">
        <v>103</v>
      </c>
      <c r="J12" s="8">
        <v>201</v>
      </c>
      <c r="K12" s="9" t="s">
        <v>18</v>
      </c>
      <c r="L12" s="27" t="s">
        <v>28</v>
      </c>
    </row>
    <row r="13" spans="1:15" ht="21.95" customHeight="1" thickBot="1">
      <c r="A13" s="30"/>
      <c r="B13" s="5" t="s">
        <v>20</v>
      </c>
      <c r="C13" s="10">
        <f t="shared" ref="C13" si="5">C12*100/C12</f>
        <v>100</v>
      </c>
      <c r="D13" s="10">
        <f>D12*100/C12</f>
        <v>3.1602708803611739</v>
      </c>
      <c r="E13" s="10">
        <f>E12*100/C12</f>
        <v>4.288939051918736</v>
      </c>
      <c r="F13" s="10">
        <f>F12*100/C12</f>
        <v>0.67720090293453727</v>
      </c>
      <c r="G13" s="10">
        <f>G12*100/C12</f>
        <v>5.8690744920993225</v>
      </c>
      <c r="H13" s="10">
        <f>H12*100/C12</f>
        <v>17.381489841986458</v>
      </c>
      <c r="I13" s="10">
        <f>I12*100/C12</f>
        <v>23.25056433408578</v>
      </c>
      <c r="J13" s="10">
        <f>J12*100/C12</f>
        <v>45.372460496613996</v>
      </c>
      <c r="K13" s="9" t="s">
        <v>21</v>
      </c>
      <c r="L13" s="28"/>
      <c r="O13" t="s">
        <v>26</v>
      </c>
    </row>
    <row r="14" spans="1:15" ht="21.95" customHeight="1" thickBot="1">
      <c r="A14" s="29" t="s">
        <v>29</v>
      </c>
      <c r="B14" s="5" t="s">
        <v>17</v>
      </c>
      <c r="C14" s="6">
        <f t="shared" ref="C14" si="6">SUM(D14:J14)</f>
        <v>640</v>
      </c>
      <c r="D14" s="7">
        <v>25</v>
      </c>
      <c r="E14" s="7">
        <v>25</v>
      </c>
      <c r="F14" s="7">
        <v>5</v>
      </c>
      <c r="G14" s="7">
        <v>39</v>
      </c>
      <c r="H14" s="7">
        <v>111</v>
      </c>
      <c r="I14" s="7">
        <v>155</v>
      </c>
      <c r="J14" s="8">
        <v>280</v>
      </c>
      <c r="K14" s="9" t="s">
        <v>18</v>
      </c>
      <c r="L14" s="27" t="s">
        <v>30</v>
      </c>
    </row>
    <row r="15" spans="1:15" ht="21.95" customHeight="1" thickBot="1">
      <c r="A15" s="30"/>
      <c r="B15" s="5" t="s">
        <v>20</v>
      </c>
      <c r="C15" s="10">
        <f t="shared" ref="C15" si="7">C14*100/C14</f>
        <v>100</v>
      </c>
      <c r="D15" s="10">
        <f>D14*100/C14</f>
        <v>3.90625</v>
      </c>
      <c r="E15" s="10">
        <f>E14*100/C14</f>
        <v>3.90625</v>
      </c>
      <c r="F15" s="10">
        <f>F14*100/C14</f>
        <v>0.78125</v>
      </c>
      <c r="G15" s="10">
        <f>G14*100/C14</f>
        <v>6.09375</v>
      </c>
      <c r="H15" s="10">
        <f>H14*100/C14</f>
        <v>17.34375</v>
      </c>
      <c r="I15" s="10">
        <f>I14*100/C14</f>
        <v>24.21875</v>
      </c>
      <c r="J15" s="10">
        <f>J14*100/C14</f>
        <v>43.75</v>
      </c>
      <c r="K15" s="9" t="s">
        <v>21</v>
      </c>
      <c r="L15" s="28"/>
    </row>
    <row r="16" spans="1:15" ht="21.95" customHeight="1" thickBot="1">
      <c r="A16" s="25" t="s">
        <v>31</v>
      </c>
      <c r="B16" s="5" t="s">
        <v>17</v>
      </c>
      <c r="C16" s="6">
        <f t="shared" ref="C16" si="8">SUM(D16:J16)</f>
        <v>801</v>
      </c>
      <c r="D16" s="7">
        <v>34</v>
      </c>
      <c r="E16" s="7">
        <v>32</v>
      </c>
      <c r="F16" s="7">
        <v>6</v>
      </c>
      <c r="G16" s="7">
        <v>48</v>
      </c>
      <c r="H16" s="7">
        <v>135</v>
      </c>
      <c r="I16" s="7">
        <v>192</v>
      </c>
      <c r="J16" s="8">
        <v>354</v>
      </c>
      <c r="K16" s="9" t="s">
        <v>18</v>
      </c>
      <c r="L16" s="27" t="s">
        <v>32</v>
      </c>
    </row>
    <row r="17" spans="1:12" ht="21.95" customHeight="1" thickBot="1">
      <c r="A17" s="26"/>
      <c r="B17" s="5" t="s">
        <v>20</v>
      </c>
      <c r="C17" s="10">
        <f t="shared" ref="C17" si="9">C16*100/C16</f>
        <v>100</v>
      </c>
      <c r="D17" s="10">
        <f>D16*100/C16</f>
        <v>4.2446941323345815</v>
      </c>
      <c r="E17" s="10">
        <f>E16*100/C16</f>
        <v>3.9950062421972534</v>
      </c>
      <c r="F17" s="10">
        <f>F16*100/C16</f>
        <v>0.74906367041198507</v>
      </c>
      <c r="G17" s="10">
        <f>G16*100/C16</f>
        <v>5.9925093632958806</v>
      </c>
      <c r="H17" s="10">
        <f>H16*100/C16</f>
        <v>16.853932584269664</v>
      </c>
      <c r="I17" s="10">
        <f>I16*100/C16</f>
        <v>23.970037453183522</v>
      </c>
      <c r="J17" s="10">
        <f>J16*100/C16</f>
        <v>44.194756554307119</v>
      </c>
      <c r="K17" s="9" t="s">
        <v>21</v>
      </c>
      <c r="L17" s="28"/>
    </row>
    <row r="18" spans="1:12" ht="21.95" customHeight="1" thickBot="1">
      <c r="A18" s="25" t="s">
        <v>33</v>
      </c>
      <c r="B18" s="5" t="s">
        <v>17</v>
      </c>
      <c r="C18" s="6">
        <f t="shared" ref="C18" si="10">SUM(D18:J18)</f>
        <v>7788</v>
      </c>
      <c r="D18" s="11">
        <v>271</v>
      </c>
      <c r="E18" s="11">
        <v>464</v>
      </c>
      <c r="F18" s="11">
        <v>133</v>
      </c>
      <c r="G18" s="11">
        <v>444</v>
      </c>
      <c r="H18" s="11">
        <v>1412</v>
      </c>
      <c r="I18" s="11">
        <v>2076</v>
      </c>
      <c r="J18" s="12">
        <v>2988</v>
      </c>
      <c r="K18" s="9" t="s">
        <v>18</v>
      </c>
      <c r="L18" s="27" t="s">
        <v>34</v>
      </c>
    </row>
    <row r="19" spans="1:12" ht="26.25" customHeight="1" thickBot="1">
      <c r="A19" s="26"/>
      <c r="B19" s="5" t="s">
        <v>20</v>
      </c>
      <c r="C19" s="10">
        <f t="shared" ref="C19" si="11">C18*100/C18</f>
        <v>100</v>
      </c>
      <c r="D19" s="10">
        <f>D18*100/C18</f>
        <v>3.4797123780174628</v>
      </c>
      <c r="E19" s="10">
        <f>E18*100/C18</f>
        <v>5.9578839239856185</v>
      </c>
      <c r="F19" s="10">
        <f>F18*100/C18</f>
        <v>1.7077555213148434</v>
      </c>
      <c r="G19" s="10">
        <f>G18*100/C18</f>
        <v>5.7010785824345147</v>
      </c>
      <c r="H19" s="10">
        <f>H18*100/C18</f>
        <v>18.130457113507962</v>
      </c>
      <c r="I19" s="10">
        <f>I18*100/C18</f>
        <v>26.656394453004623</v>
      </c>
      <c r="J19" s="10">
        <f>J18*100/C18</f>
        <v>38.366718027734976</v>
      </c>
      <c r="K19" s="9" t="s">
        <v>21</v>
      </c>
      <c r="L19" s="28"/>
    </row>
    <row r="20" spans="1:12" ht="15.75">
      <c r="A20" s="13"/>
      <c r="B20" s="14"/>
      <c r="C20" s="15"/>
      <c r="D20" s="16"/>
      <c r="E20" s="17"/>
      <c r="F20" s="17"/>
      <c r="G20" s="17"/>
      <c r="H20" s="17"/>
      <c r="I20" s="17"/>
      <c r="J20" s="17"/>
      <c r="K20" s="18"/>
      <c r="L20" s="19"/>
    </row>
    <row r="21" spans="1:12" ht="15.75">
      <c r="A21" s="14"/>
      <c r="B21" s="14"/>
      <c r="C21" s="14"/>
      <c r="D21" s="20"/>
      <c r="E21" s="21"/>
      <c r="F21" s="21"/>
      <c r="G21" s="21"/>
      <c r="H21" s="21"/>
      <c r="I21" s="21"/>
      <c r="J21" s="21"/>
      <c r="K21" s="18"/>
      <c r="L21" s="19"/>
    </row>
    <row r="22" spans="1:12" ht="15.75">
      <c r="A22" s="14"/>
      <c r="B22" s="14"/>
      <c r="C22" s="22"/>
      <c r="D22" s="21"/>
      <c r="E22" s="21"/>
      <c r="F22" s="23"/>
      <c r="G22" s="21"/>
      <c r="H22" s="21"/>
      <c r="I22" s="21"/>
      <c r="J22" s="21"/>
    </row>
    <row r="23" spans="1:12" ht="15.75">
      <c r="A23" s="14"/>
      <c r="B23" s="14"/>
      <c r="C23" s="14"/>
      <c r="D23" s="21"/>
      <c r="E23" s="21"/>
      <c r="F23" s="21"/>
      <c r="G23" s="21"/>
      <c r="H23" s="21"/>
      <c r="I23" s="21"/>
      <c r="J23" s="21"/>
      <c r="K23" s="18"/>
      <c r="L23" s="19"/>
    </row>
    <row r="24" spans="1:12" ht="15.75">
      <c r="A24" s="14"/>
      <c r="B24" s="14"/>
      <c r="C24" s="14"/>
      <c r="D24" s="21"/>
      <c r="E24" s="21"/>
      <c r="F24" s="21"/>
      <c r="G24" s="21"/>
      <c r="H24" s="21"/>
      <c r="I24" s="21"/>
      <c r="J24" s="17"/>
      <c r="K24" s="18"/>
      <c r="L24" s="19"/>
    </row>
    <row r="25" spans="1:12" ht="15.75">
      <c r="A25" s="14"/>
      <c r="B25" s="14"/>
      <c r="C25" s="14"/>
      <c r="D25" s="21"/>
      <c r="E25" s="21"/>
      <c r="F25" s="21"/>
      <c r="G25" s="21"/>
      <c r="H25" s="21"/>
      <c r="I25" s="21"/>
      <c r="J25" s="21"/>
      <c r="K25" s="18"/>
      <c r="L25" s="19"/>
    </row>
    <row r="26" spans="1:12" ht="15.75">
      <c r="A26" s="14"/>
      <c r="B26" s="14"/>
      <c r="C26" s="14"/>
      <c r="D26" s="21"/>
      <c r="E26" s="21"/>
      <c r="F26" s="21"/>
      <c r="G26" s="21"/>
      <c r="H26" s="21"/>
      <c r="I26" s="21"/>
      <c r="J26" s="21"/>
      <c r="K26" s="18"/>
      <c r="L26" s="19"/>
    </row>
    <row r="27" spans="1:12" ht="15.75">
      <c r="A27" s="14"/>
      <c r="B27" s="14"/>
      <c r="C27" s="14"/>
      <c r="D27" s="21"/>
      <c r="E27" s="21"/>
      <c r="F27" s="21"/>
      <c r="G27" s="21"/>
      <c r="H27" s="21"/>
      <c r="I27" s="21"/>
      <c r="J27" s="21"/>
      <c r="K27" s="18"/>
      <c r="L27" s="19"/>
    </row>
    <row r="28" spans="1:12" ht="15.75">
      <c r="A28" s="14"/>
      <c r="B28" s="14"/>
      <c r="C28" s="14"/>
      <c r="D28" s="21"/>
      <c r="E28" s="21"/>
      <c r="F28" s="21"/>
      <c r="G28" s="21"/>
      <c r="H28" s="21"/>
      <c r="I28" s="21"/>
      <c r="J28" s="21"/>
      <c r="K28" s="18"/>
      <c r="L28" s="19"/>
    </row>
    <row r="29" spans="1:12" ht="15.75">
      <c r="A29" s="14"/>
      <c r="B29" s="14"/>
      <c r="C29" s="21"/>
      <c r="D29" s="21"/>
      <c r="E29" s="21"/>
      <c r="F29" s="21"/>
      <c r="G29" s="21"/>
      <c r="H29" s="21"/>
      <c r="I29" s="21"/>
      <c r="J29" s="21"/>
      <c r="K29" s="18"/>
      <c r="L29" s="19"/>
    </row>
    <row r="30" spans="1:12" ht="15.75">
      <c r="A30" s="14"/>
      <c r="B30" s="14"/>
      <c r="C30" s="21"/>
      <c r="D30" s="21"/>
      <c r="E30" s="21"/>
      <c r="F30" s="21"/>
      <c r="G30" s="21"/>
      <c r="H30" s="21"/>
      <c r="I30" s="21"/>
      <c r="J30" s="21"/>
      <c r="K30" s="18"/>
      <c r="L30" s="19"/>
    </row>
    <row r="31" spans="1:12" ht="15.75">
      <c r="A31" s="14"/>
      <c r="B31" s="14"/>
      <c r="C31" s="21"/>
      <c r="D31" s="21"/>
      <c r="E31" s="21"/>
      <c r="F31" s="21"/>
      <c r="G31" s="21"/>
      <c r="H31" s="21"/>
      <c r="I31" s="21"/>
      <c r="J31" s="21"/>
      <c r="K31" s="18"/>
      <c r="L31" s="19"/>
    </row>
    <row r="32" spans="1:12" ht="15.75">
      <c r="A32" s="14"/>
      <c r="B32" s="14"/>
      <c r="C32" s="21"/>
      <c r="D32" s="21"/>
      <c r="E32" s="21"/>
      <c r="F32" s="21"/>
      <c r="G32" s="21"/>
      <c r="H32" s="21"/>
      <c r="I32" s="21"/>
      <c r="J32" s="21"/>
      <c r="K32" s="18"/>
      <c r="L32" s="19"/>
    </row>
    <row r="33" spans="1:12" ht="15.75">
      <c r="A33" s="14"/>
      <c r="B33" s="14"/>
      <c r="C33" s="21"/>
      <c r="D33" s="21"/>
      <c r="E33" s="21"/>
      <c r="F33" s="21"/>
      <c r="G33" s="21"/>
      <c r="H33" s="21"/>
      <c r="I33" s="21"/>
      <c r="J33" s="21"/>
      <c r="K33" s="18"/>
      <c r="L33" s="19"/>
    </row>
    <row r="34" spans="1:12" ht="15.75">
      <c r="A34" s="14"/>
      <c r="B34" s="14"/>
      <c r="C34" s="21"/>
      <c r="D34" s="21"/>
      <c r="E34" s="21"/>
      <c r="F34" s="21"/>
      <c r="G34" s="21"/>
      <c r="H34" s="21"/>
      <c r="I34" s="21"/>
      <c r="J34" s="21"/>
      <c r="K34" s="18"/>
      <c r="L34" s="19"/>
    </row>
    <row r="35" spans="1:12" ht="15.75">
      <c r="A35" s="14"/>
      <c r="B35" s="14"/>
      <c r="C35" s="21"/>
      <c r="D35" s="21"/>
      <c r="E35" s="21"/>
      <c r="F35" s="21"/>
      <c r="G35" s="21"/>
      <c r="H35" s="21"/>
      <c r="I35" s="21"/>
      <c r="J35" s="21"/>
      <c r="K35" s="18"/>
      <c r="L35" s="19"/>
    </row>
    <row r="36" spans="1:12" ht="15.75">
      <c r="A36" s="14"/>
      <c r="B36" s="14"/>
      <c r="C36" s="21"/>
      <c r="D36" s="21"/>
      <c r="E36" s="21"/>
      <c r="F36" s="21"/>
      <c r="G36" s="21"/>
      <c r="H36" s="21"/>
      <c r="I36" s="21"/>
      <c r="J36" s="21"/>
      <c r="K36" s="18"/>
      <c r="L36" s="19"/>
    </row>
    <row r="37" spans="1:12" ht="15.75">
      <c r="A37" s="14"/>
      <c r="B37" s="14"/>
      <c r="C37" s="21"/>
      <c r="D37" s="21"/>
      <c r="E37" s="21"/>
      <c r="F37" s="21"/>
      <c r="G37" s="21"/>
      <c r="H37" s="21"/>
      <c r="I37" s="21"/>
      <c r="J37" s="21"/>
      <c r="K37" s="18"/>
      <c r="L37" s="19"/>
    </row>
    <row r="38" spans="1:12" ht="15.75">
      <c r="A38" s="14"/>
      <c r="B38" s="14"/>
      <c r="C38" s="21"/>
      <c r="D38" s="21"/>
      <c r="E38" s="21"/>
      <c r="F38" s="21"/>
      <c r="G38" s="21"/>
      <c r="H38" s="21"/>
      <c r="I38" s="21"/>
      <c r="J38" s="21"/>
      <c r="K38" s="14"/>
      <c r="L38" s="19"/>
    </row>
    <row r="39" spans="1:12" ht="15.75">
      <c r="A39" s="14"/>
      <c r="B39" s="14"/>
      <c r="C39" s="21"/>
      <c r="D39" s="21"/>
      <c r="E39" s="21"/>
      <c r="F39" s="21"/>
      <c r="G39" s="21"/>
      <c r="H39" s="21"/>
      <c r="I39" s="21"/>
      <c r="J39" s="21"/>
      <c r="K39" s="14"/>
      <c r="L39" s="19"/>
    </row>
    <row r="40" spans="1:12" ht="15.75">
      <c r="A40" s="14"/>
      <c r="B40" s="14"/>
      <c r="C40" s="21"/>
      <c r="D40" s="21"/>
      <c r="E40" s="21"/>
      <c r="F40" s="21"/>
      <c r="G40" s="21"/>
      <c r="H40" s="21"/>
      <c r="I40" s="21"/>
      <c r="J40" s="21"/>
      <c r="K40" s="14"/>
      <c r="L40" s="19"/>
    </row>
    <row r="41" spans="1:12" ht="15.75">
      <c r="A41" s="14"/>
      <c r="B41" s="14"/>
      <c r="C41" s="21"/>
      <c r="D41" s="21"/>
      <c r="E41" s="21"/>
      <c r="F41" s="21"/>
      <c r="G41" s="21"/>
      <c r="H41" s="21"/>
      <c r="I41" s="21"/>
      <c r="J41" s="21"/>
      <c r="K41" s="14"/>
      <c r="L41" s="19"/>
    </row>
    <row r="42" spans="1:12" ht="15.75">
      <c r="A42" s="14"/>
      <c r="B42" s="14"/>
      <c r="C42" s="21"/>
      <c r="D42" s="21"/>
      <c r="E42" s="21"/>
      <c r="F42" s="21"/>
      <c r="G42" s="21"/>
      <c r="H42" s="21"/>
      <c r="I42" s="21"/>
      <c r="J42" s="21"/>
      <c r="K42" s="14"/>
      <c r="L42" s="19"/>
    </row>
    <row r="43" spans="1:12" ht="15.75">
      <c r="A43" s="14"/>
      <c r="B43" s="14"/>
      <c r="C43" s="21"/>
      <c r="D43" s="21"/>
      <c r="E43" s="21"/>
      <c r="F43" s="21"/>
      <c r="G43" s="21"/>
      <c r="H43" s="21"/>
      <c r="I43" s="21"/>
      <c r="J43" s="21"/>
      <c r="K43" s="14"/>
      <c r="L43" s="19"/>
    </row>
    <row r="44" spans="1:12" ht="15.75">
      <c r="A44" s="14"/>
      <c r="B44" s="14"/>
      <c r="C44" s="21"/>
      <c r="D44" s="21"/>
      <c r="E44" s="21"/>
      <c r="F44" s="21"/>
      <c r="G44" s="21"/>
      <c r="H44" s="21"/>
      <c r="I44" s="21"/>
      <c r="J44" s="21"/>
      <c r="K44" s="14"/>
      <c r="L44" s="19"/>
    </row>
    <row r="45" spans="1:12" ht="15.75">
      <c r="A45" s="14"/>
      <c r="B45" s="14"/>
      <c r="C45" s="21"/>
      <c r="D45" s="21"/>
      <c r="E45" s="21"/>
      <c r="F45" s="21"/>
      <c r="G45" s="21"/>
      <c r="H45" s="21"/>
      <c r="I45" s="21"/>
      <c r="J45" s="21"/>
      <c r="K45" s="14"/>
      <c r="L45" s="19"/>
    </row>
    <row r="46" spans="1:12" ht="15.75">
      <c r="A46" s="14"/>
      <c r="B46" s="14"/>
      <c r="C46" s="21"/>
      <c r="D46" s="21"/>
      <c r="E46" s="21"/>
      <c r="F46" s="21"/>
      <c r="G46" s="21"/>
      <c r="H46" s="21"/>
      <c r="I46" s="21"/>
      <c r="J46" s="21"/>
      <c r="K46" s="14"/>
      <c r="L46" s="19"/>
    </row>
    <row r="47" spans="1:12" ht="15.75">
      <c r="A47" s="14"/>
      <c r="B47" s="14"/>
      <c r="C47" s="21"/>
      <c r="D47" s="21"/>
      <c r="E47" s="21"/>
      <c r="F47" s="21"/>
      <c r="G47" s="21"/>
      <c r="H47" s="21"/>
      <c r="I47" s="21"/>
      <c r="J47" s="21"/>
      <c r="K47" s="14"/>
      <c r="L47" s="19"/>
    </row>
    <row r="48" spans="1:12" ht="15.75">
      <c r="A48" s="14"/>
      <c r="B48" s="14"/>
      <c r="C48" s="21"/>
      <c r="D48" s="21"/>
      <c r="E48" s="21"/>
      <c r="F48" s="21"/>
      <c r="G48" s="21"/>
      <c r="H48" s="21"/>
      <c r="I48" s="21"/>
      <c r="J48" s="21"/>
      <c r="K48" s="14"/>
      <c r="L48" s="19"/>
    </row>
    <row r="49" spans="1:12" ht="15.75">
      <c r="A49" s="14"/>
      <c r="B49" s="14"/>
      <c r="C49" s="21"/>
      <c r="D49" s="21"/>
      <c r="E49" s="21"/>
      <c r="F49" s="21"/>
      <c r="G49" s="21"/>
      <c r="H49" s="21"/>
      <c r="I49" s="21"/>
      <c r="J49" s="21"/>
      <c r="K49" s="14"/>
      <c r="L49" s="24"/>
    </row>
    <row r="50" spans="1:12" ht="15.75">
      <c r="A50" s="14"/>
      <c r="B50" s="14"/>
      <c r="C50" s="21"/>
      <c r="D50" s="21"/>
      <c r="E50" s="21"/>
      <c r="F50" s="21"/>
      <c r="G50" s="21"/>
      <c r="H50" s="21"/>
      <c r="I50" s="21"/>
      <c r="J50" s="21"/>
      <c r="K50" s="14"/>
      <c r="L50" s="24"/>
    </row>
    <row r="51" spans="1:12" ht="15.75">
      <c r="A51" s="14"/>
      <c r="B51" s="14"/>
      <c r="C51" s="21"/>
      <c r="D51" s="21"/>
      <c r="E51" s="21"/>
      <c r="F51" s="21"/>
      <c r="G51" s="21"/>
      <c r="H51" s="21"/>
      <c r="I51" s="21"/>
      <c r="J51" s="21"/>
      <c r="K51" s="14"/>
      <c r="L51" s="24"/>
    </row>
    <row r="52" spans="1:12" ht="15.75">
      <c r="A52" s="14"/>
      <c r="B52" s="14"/>
      <c r="C52" s="21"/>
      <c r="D52" s="21"/>
      <c r="E52" s="21"/>
      <c r="F52" s="21"/>
      <c r="G52" s="21"/>
      <c r="H52" s="21"/>
      <c r="I52" s="21"/>
      <c r="J52" s="21"/>
      <c r="K52" s="14"/>
      <c r="L52" s="24"/>
    </row>
    <row r="53" spans="1:12" ht="15.75">
      <c r="A53" s="14"/>
      <c r="B53" s="14"/>
      <c r="C53" s="21"/>
      <c r="D53" s="21"/>
      <c r="E53" s="21"/>
      <c r="F53" s="21"/>
      <c r="G53" s="21"/>
      <c r="H53" s="21"/>
      <c r="I53" s="21"/>
      <c r="J53" s="21"/>
      <c r="K53" s="14"/>
      <c r="L53" s="24"/>
    </row>
    <row r="54" spans="1:12" ht="15.75">
      <c r="A54" s="14"/>
      <c r="B54" s="14"/>
      <c r="C54" s="21"/>
      <c r="D54" s="21"/>
      <c r="E54" s="21"/>
      <c r="F54" s="21"/>
      <c r="G54" s="21"/>
      <c r="H54" s="21"/>
      <c r="I54" s="21"/>
      <c r="J54" s="21"/>
      <c r="K54" s="14"/>
      <c r="L54" s="24"/>
    </row>
    <row r="55" spans="1:12" ht="15.75">
      <c r="A55" s="14"/>
      <c r="B55" s="14"/>
      <c r="C55" s="21"/>
      <c r="D55" s="21"/>
      <c r="E55" s="21"/>
      <c r="F55" s="21"/>
      <c r="G55" s="21"/>
      <c r="H55" s="21"/>
      <c r="I55" s="21"/>
      <c r="J55" s="21"/>
      <c r="K55" s="14"/>
      <c r="L55" s="24"/>
    </row>
    <row r="56" spans="1:12" ht="15.75">
      <c r="A56" s="14"/>
      <c r="B56" s="14"/>
      <c r="C56" s="21"/>
      <c r="D56" s="21"/>
      <c r="E56" s="21"/>
      <c r="F56" s="21"/>
      <c r="G56" s="21"/>
      <c r="H56" s="21"/>
      <c r="I56" s="21"/>
      <c r="J56" s="21"/>
      <c r="K56" s="14"/>
      <c r="L56" s="21"/>
    </row>
    <row r="57" spans="1:12" ht="15.75">
      <c r="A57" s="14"/>
      <c r="B57" s="14"/>
      <c r="C57" s="21"/>
      <c r="D57" s="21"/>
      <c r="E57" s="21"/>
      <c r="F57" s="21"/>
      <c r="G57" s="21"/>
      <c r="H57" s="21"/>
      <c r="I57" s="21"/>
      <c r="J57" s="21"/>
      <c r="K57" s="14"/>
      <c r="L57" s="21"/>
    </row>
    <row r="58" spans="1:12" ht="15.75">
      <c r="A58" s="14"/>
      <c r="B58" s="14"/>
      <c r="C58" s="21"/>
      <c r="D58" s="21"/>
      <c r="E58" s="21"/>
      <c r="F58" s="21"/>
      <c r="G58" s="21"/>
      <c r="H58" s="21"/>
      <c r="I58" s="21"/>
      <c r="J58" s="21"/>
      <c r="K58" s="14"/>
      <c r="L58" s="21"/>
    </row>
    <row r="59" spans="1:12" ht="15.75">
      <c r="A59" s="14"/>
      <c r="B59" s="14"/>
      <c r="C59" s="21"/>
      <c r="D59" s="21"/>
      <c r="E59" s="21"/>
      <c r="F59" s="21"/>
      <c r="G59" s="21"/>
      <c r="H59" s="21"/>
      <c r="I59" s="21"/>
      <c r="J59" s="21"/>
      <c r="K59" s="14"/>
      <c r="L59" s="21"/>
    </row>
    <row r="60" spans="1:12" ht="15.75">
      <c r="A60" s="14"/>
      <c r="B60" s="14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15.75">
      <c r="A61" s="14"/>
      <c r="B61" s="14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15.75">
      <c r="A62" s="14"/>
      <c r="B62" s="14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15.75">
      <c r="A63" s="14"/>
      <c r="B63" s="14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15.75">
      <c r="A64" s="14"/>
      <c r="B64" s="14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15.75">
      <c r="A65" s="14"/>
      <c r="B65" s="14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15.75">
      <c r="A66" s="14"/>
      <c r="B66" s="14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15.75">
      <c r="A67" s="14"/>
      <c r="B67" s="14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15.75">
      <c r="A68" s="14"/>
      <c r="B68" s="14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15.75">
      <c r="A69" s="14"/>
      <c r="B69" s="14"/>
      <c r="C69" s="21"/>
      <c r="D69" s="21"/>
      <c r="E69" s="21"/>
      <c r="F69" s="21"/>
      <c r="G69" s="21"/>
      <c r="H69" s="21"/>
      <c r="I69" s="21"/>
      <c r="J69" s="21"/>
      <c r="K69" s="21"/>
      <c r="L69" s="21"/>
    </row>
  </sheetData>
  <mergeCells count="27">
    <mergeCell ref="A8:A9"/>
    <mergeCell ref="L8:L9"/>
    <mergeCell ref="A1:L1"/>
    <mergeCell ref="A2:L2"/>
    <mergeCell ref="A3:L3"/>
    <mergeCell ref="A4:B4"/>
    <mergeCell ref="D4:D5"/>
    <mergeCell ref="E4:E5"/>
    <mergeCell ref="F4:F5"/>
    <mergeCell ref="G4:G5"/>
    <mergeCell ref="H4:H5"/>
    <mergeCell ref="I4:I5"/>
    <mergeCell ref="K4:L4"/>
    <mergeCell ref="A5:B5"/>
    <mergeCell ref="K5:L5"/>
    <mergeCell ref="A6:A7"/>
    <mergeCell ref="L6:L7"/>
    <mergeCell ref="A16:A17"/>
    <mergeCell ref="L16:L17"/>
    <mergeCell ref="A18:A19"/>
    <mergeCell ref="L18:L19"/>
    <mergeCell ref="A10:A11"/>
    <mergeCell ref="L10:L11"/>
    <mergeCell ref="A12:A13"/>
    <mergeCell ref="L12:L13"/>
    <mergeCell ref="A14:A15"/>
    <mergeCell ref="L14:L15"/>
  </mergeCells>
  <printOptions horizontalCentered="1"/>
  <pageMargins left="0" right="0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TWUZXU4UYYY7-944396957-16060</_dlc_DocId>
    <_dlc_DocIdUrl xmlns="a5cd8edf-193d-454e-be79-0a753d5be6e1">
      <Url>http://localhost/_layouts/15/DocIdRedir.aspx?ID=TWUZXU4UYYY7-944396957-16060</Url>
      <Description>TWUZXU4UYYY7-944396957-16060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35A1C05-2989-4B1D-BBE8-39AFC5371DA5}"/>
</file>

<file path=customXml/itemProps2.xml><?xml version="1.0" encoding="utf-8"?>
<ds:datastoreItem xmlns:ds="http://schemas.openxmlformats.org/officeDocument/2006/customXml" ds:itemID="{022AD147-3307-4BA2-86A2-1287BD4A8E6D}"/>
</file>

<file path=customXml/itemProps3.xml><?xml version="1.0" encoding="utf-8"?>
<ds:datastoreItem xmlns:ds="http://schemas.openxmlformats.org/officeDocument/2006/customXml" ds:itemID="{DA913DB2-62F3-49AE-9D7F-80DB95C5B98B}"/>
</file>

<file path=customXml/itemProps4.xml><?xml version="1.0" encoding="utf-8"?>
<ds:datastoreItem xmlns:ds="http://schemas.openxmlformats.org/officeDocument/2006/customXml" ds:itemID="{186BACCC-9A14-40A5-BD52-2C38253FB2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 للنشر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ahmed abualala</cp:lastModifiedBy>
  <dcterms:created xsi:type="dcterms:W3CDTF">2017-07-23T08:20:30Z</dcterms:created>
  <dcterms:modified xsi:type="dcterms:W3CDTF">2017-07-26T08:10:23Z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7c05e330-5bd1-4a2f-8654-6e6b189783ee</vt:lpwstr>
  </property>
</Properties>
</file>