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8760"/>
  </bookViews>
  <sheets>
    <sheet name="جدول 12" sheetId="1" r:id="rId1"/>
  </sheets>
  <externalReferences>
    <externalReference r:id="rId2"/>
  </externalReferences>
  <definedNames>
    <definedName name="_xlnm.Print_Area" localSheetId="0">'جدول 12'!$A$1:$N$423</definedName>
  </definedNames>
  <calcPr calcId="144525"/>
</workbook>
</file>

<file path=xl/calcChain.xml><?xml version="1.0" encoding="utf-8"?>
<calcChain xmlns="http://schemas.openxmlformats.org/spreadsheetml/2006/main">
  <c r="K120" i="1" l="1"/>
  <c r="J120" i="1"/>
  <c r="I120" i="1"/>
  <c r="H120" i="1"/>
  <c r="G120" i="1"/>
  <c r="F120" i="1"/>
  <c r="E120" i="1"/>
  <c r="K119" i="1"/>
  <c r="J119" i="1"/>
  <c r="I119" i="1"/>
  <c r="H119" i="1"/>
  <c r="G119" i="1"/>
  <c r="F119" i="1"/>
  <c r="E119" i="1"/>
  <c r="K118" i="1"/>
  <c r="J118" i="1"/>
  <c r="I118" i="1"/>
  <c r="H118" i="1"/>
  <c r="G118" i="1"/>
  <c r="F118" i="1"/>
  <c r="E118" i="1"/>
  <c r="K117" i="1"/>
  <c r="J117" i="1"/>
  <c r="I117" i="1"/>
  <c r="H117" i="1"/>
  <c r="G117" i="1"/>
  <c r="F117" i="1"/>
  <c r="E117" i="1"/>
  <c r="K115" i="1"/>
  <c r="J115" i="1"/>
  <c r="I115" i="1"/>
  <c r="H115" i="1"/>
  <c r="G115" i="1"/>
  <c r="F115" i="1"/>
  <c r="E115" i="1"/>
  <c r="K114" i="1"/>
  <c r="J114" i="1"/>
  <c r="I114" i="1"/>
  <c r="H114" i="1"/>
  <c r="G114" i="1"/>
  <c r="F114" i="1"/>
  <c r="E114" i="1"/>
  <c r="K113" i="1"/>
  <c r="J113" i="1"/>
  <c r="I113" i="1"/>
  <c r="H113" i="1"/>
  <c r="G113" i="1"/>
  <c r="F113" i="1"/>
  <c r="E113" i="1"/>
  <c r="K112" i="1"/>
  <c r="J112" i="1"/>
  <c r="I112" i="1"/>
  <c r="H112" i="1"/>
  <c r="G112" i="1"/>
  <c r="F112" i="1"/>
  <c r="E112" i="1"/>
  <c r="K110" i="1"/>
  <c r="J110" i="1"/>
  <c r="I110" i="1"/>
  <c r="H110" i="1"/>
  <c r="G110" i="1"/>
  <c r="F110" i="1"/>
  <c r="E110" i="1"/>
  <c r="K109" i="1"/>
  <c r="J109" i="1"/>
  <c r="I109" i="1"/>
  <c r="H109" i="1"/>
  <c r="G109" i="1"/>
  <c r="F109" i="1"/>
  <c r="E109" i="1"/>
  <c r="K108" i="1"/>
  <c r="J108" i="1"/>
  <c r="I108" i="1"/>
  <c r="H108" i="1"/>
  <c r="G108" i="1"/>
  <c r="F108" i="1"/>
  <c r="E108" i="1"/>
  <c r="K107" i="1"/>
  <c r="J107" i="1"/>
  <c r="I107" i="1"/>
  <c r="H107" i="1"/>
  <c r="G107" i="1"/>
  <c r="F107" i="1"/>
  <c r="E107" i="1"/>
  <c r="K105" i="1"/>
  <c r="J105" i="1"/>
  <c r="I105" i="1"/>
  <c r="H105" i="1"/>
  <c r="G105" i="1"/>
  <c r="F105" i="1"/>
  <c r="E105" i="1"/>
  <c r="K104" i="1"/>
  <c r="J104" i="1"/>
  <c r="I104" i="1"/>
  <c r="H104" i="1"/>
  <c r="G104" i="1"/>
  <c r="F104" i="1"/>
  <c r="E104" i="1"/>
  <c r="K103" i="1"/>
  <c r="J103" i="1"/>
  <c r="I103" i="1"/>
  <c r="H103" i="1"/>
  <c r="G103" i="1"/>
  <c r="F103" i="1"/>
  <c r="E103" i="1"/>
  <c r="K102" i="1"/>
  <c r="J102" i="1"/>
  <c r="I102" i="1"/>
  <c r="H102" i="1"/>
  <c r="G102" i="1"/>
  <c r="F102" i="1"/>
  <c r="E102" i="1"/>
  <c r="K100" i="1"/>
  <c r="J100" i="1"/>
  <c r="I100" i="1"/>
  <c r="H100" i="1"/>
  <c r="G100" i="1"/>
  <c r="F100" i="1"/>
  <c r="E100" i="1"/>
  <c r="K99" i="1"/>
  <c r="J99" i="1"/>
  <c r="I99" i="1"/>
  <c r="H99" i="1"/>
  <c r="G99" i="1"/>
  <c r="F99" i="1"/>
  <c r="E99" i="1"/>
  <c r="K98" i="1"/>
  <c r="J98" i="1"/>
  <c r="I98" i="1"/>
  <c r="H98" i="1"/>
  <c r="G98" i="1"/>
  <c r="F98" i="1"/>
  <c r="E98" i="1"/>
  <c r="K97" i="1"/>
  <c r="J97" i="1"/>
  <c r="I97" i="1"/>
  <c r="H97" i="1"/>
  <c r="G97" i="1"/>
  <c r="F97" i="1"/>
  <c r="E97" i="1"/>
  <c r="K95" i="1"/>
  <c r="J95" i="1"/>
  <c r="I95" i="1"/>
  <c r="H95" i="1"/>
  <c r="G95" i="1"/>
  <c r="F95" i="1"/>
  <c r="E95" i="1"/>
  <c r="K94" i="1"/>
  <c r="J94" i="1"/>
  <c r="I94" i="1"/>
  <c r="H94" i="1"/>
  <c r="G94" i="1"/>
  <c r="F94" i="1"/>
  <c r="E94" i="1"/>
  <c r="K93" i="1"/>
  <c r="J93" i="1"/>
  <c r="I93" i="1"/>
  <c r="H93" i="1"/>
  <c r="G93" i="1"/>
  <c r="F93" i="1"/>
  <c r="E93" i="1"/>
  <c r="K92" i="1"/>
  <c r="J92" i="1"/>
  <c r="I92" i="1"/>
  <c r="H92" i="1"/>
  <c r="G92" i="1"/>
  <c r="F92" i="1"/>
  <c r="E92" i="1"/>
  <c r="K90" i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F96" i="1" l="1"/>
  <c r="D104" i="1"/>
  <c r="F116" i="1"/>
  <c r="F106" i="1"/>
  <c r="D90" i="1"/>
  <c r="J106" i="1"/>
  <c r="H91" i="1"/>
  <c r="G106" i="1"/>
  <c r="D117" i="1"/>
  <c r="D99" i="1"/>
  <c r="E101" i="1"/>
  <c r="D113" i="1"/>
  <c r="J96" i="1"/>
  <c r="D95" i="1"/>
  <c r="D108" i="1"/>
  <c r="D98" i="1"/>
  <c r="J91" i="1"/>
  <c r="D94" i="1"/>
  <c r="H111" i="1"/>
  <c r="J116" i="1"/>
  <c r="H121" i="1"/>
  <c r="D120" i="1"/>
  <c r="D89" i="1"/>
  <c r="G101" i="1"/>
  <c r="I106" i="1"/>
  <c r="D115" i="1"/>
  <c r="E91" i="1"/>
  <c r="G96" i="1"/>
  <c r="D97" i="1"/>
  <c r="D100" i="1"/>
  <c r="K111" i="1"/>
  <c r="E116" i="1"/>
  <c r="E121" i="1"/>
  <c r="K91" i="1"/>
  <c r="E96" i="1"/>
  <c r="D93" i="1"/>
  <c r="H106" i="1"/>
  <c r="I111" i="1"/>
  <c r="D109" i="1"/>
  <c r="K116" i="1"/>
  <c r="H96" i="1"/>
  <c r="I101" i="1"/>
  <c r="K106" i="1"/>
  <c r="D112" i="1"/>
  <c r="D119" i="1"/>
  <c r="G91" i="1"/>
  <c r="D88" i="1"/>
  <c r="I96" i="1"/>
  <c r="H101" i="1"/>
  <c r="E111" i="1"/>
  <c r="G116" i="1"/>
  <c r="H116" i="1"/>
  <c r="G121" i="1"/>
  <c r="K121" i="1"/>
  <c r="K101" i="1"/>
  <c r="E106" i="1"/>
  <c r="D103" i="1"/>
  <c r="F111" i="1"/>
  <c r="D110" i="1"/>
  <c r="I91" i="1"/>
  <c r="K96" i="1"/>
  <c r="D102" i="1"/>
  <c r="D105" i="1"/>
  <c r="G111" i="1"/>
  <c r="I116" i="1"/>
  <c r="I121" i="1"/>
  <c r="D118" i="1"/>
  <c r="F91" i="1"/>
  <c r="J111" i="1"/>
  <c r="F101" i="1"/>
  <c r="D107" i="1"/>
  <c r="J121" i="1"/>
  <c r="D87" i="1"/>
  <c r="J101" i="1"/>
  <c r="F121" i="1"/>
  <c r="D92" i="1"/>
  <c r="D114" i="1"/>
  <c r="D116" i="1" s="1"/>
  <c r="D111" i="1" l="1"/>
  <c r="D106" i="1"/>
  <c r="D121" i="1"/>
  <c r="D101" i="1"/>
  <c r="D96" i="1"/>
  <c r="D91" i="1"/>
</calcChain>
</file>

<file path=xl/sharedStrings.xml><?xml version="1.0" encoding="utf-8"?>
<sst xmlns="http://schemas.openxmlformats.org/spreadsheetml/2006/main" count="1415" uniqueCount="215">
  <si>
    <t>الوفيات حسب سبب الوفاة والجنس والجنسية والمنطقة</t>
  </si>
  <si>
    <t>Distribution of Deaths by cause, Sex, Nationality and Medical District</t>
  </si>
  <si>
    <t>سبب الوفاة</t>
  </si>
  <si>
    <t>الجنسية</t>
  </si>
  <si>
    <t>الجنس</t>
  </si>
  <si>
    <t>المنطقة الطبية      Medical District</t>
  </si>
  <si>
    <t>SEX</t>
  </si>
  <si>
    <t>NATIONALITY</t>
  </si>
  <si>
    <t>Cause Of Deaths</t>
  </si>
  <si>
    <t>الجملـــة</t>
  </si>
  <si>
    <t>الفجيـرة</t>
  </si>
  <si>
    <t>رأس الخيمة</t>
  </si>
  <si>
    <t>أم القيوين</t>
  </si>
  <si>
    <t>عجمان</t>
  </si>
  <si>
    <t>الشارقة</t>
  </si>
  <si>
    <t>دبــى</t>
  </si>
  <si>
    <t>أبوظبى</t>
  </si>
  <si>
    <t>Total</t>
  </si>
  <si>
    <t>Fujeira</t>
  </si>
  <si>
    <t>R.A.K</t>
  </si>
  <si>
    <t>U.A.Q</t>
  </si>
  <si>
    <t>Ajman</t>
  </si>
  <si>
    <t>Sharja</t>
  </si>
  <si>
    <t>Dubai</t>
  </si>
  <si>
    <t>Abu Dh</t>
  </si>
  <si>
    <t>الامراض المعدية و الطفيلية</t>
  </si>
  <si>
    <t>مواطن</t>
  </si>
  <si>
    <t>ذ</t>
  </si>
  <si>
    <t xml:space="preserve"> M</t>
  </si>
  <si>
    <t>Citizen</t>
  </si>
  <si>
    <t>Infectious&amp; Parasitic Diseases</t>
  </si>
  <si>
    <t>أ</t>
  </si>
  <si>
    <t>F</t>
  </si>
  <si>
    <t>غيــر</t>
  </si>
  <si>
    <t>M</t>
  </si>
  <si>
    <t>Non</t>
  </si>
  <si>
    <t>الجملــــة</t>
  </si>
  <si>
    <t>TOTAL</t>
  </si>
  <si>
    <t>أمراض معدية معوية</t>
  </si>
  <si>
    <t>Intestinal infectious Diseases</t>
  </si>
  <si>
    <t xml:space="preserve"> F</t>
  </si>
  <si>
    <t xml:space="preserve"> الـــــدرن</t>
  </si>
  <si>
    <t xml:space="preserve"> Tuberculosis</t>
  </si>
  <si>
    <t>السعال الديكى</t>
  </si>
  <si>
    <t>Whooping Cough</t>
  </si>
  <si>
    <t>عدوى بالمكورات السحائية</t>
  </si>
  <si>
    <t>Meningoccal Infection</t>
  </si>
  <si>
    <t>التيتانوس - الكزاز</t>
  </si>
  <si>
    <t>Tetanus</t>
  </si>
  <si>
    <t>الجملــة</t>
  </si>
  <si>
    <t>الوفيات حسب سبب الوفاة والجنس  والجنسية والمنطقة</t>
  </si>
  <si>
    <t>Distribution of Deaths by cause , Sex , Nationality and Medical District</t>
  </si>
  <si>
    <t>Natinality</t>
  </si>
  <si>
    <t>Sharjah</t>
  </si>
  <si>
    <t>A. D.</t>
  </si>
  <si>
    <t>التسمم الدموى</t>
  </si>
  <si>
    <t>Septicaemia</t>
  </si>
  <si>
    <t>الجدرى</t>
  </si>
  <si>
    <t>Smallpox</t>
  </si>
  <si>
    <t xml:space="preserve">     TOTAL</t>
  </si>
  <si>
    <t xml:space="preserve"> الحصبــة</t>
  </si>
  <si>
    <t xml:space="preserve"> Measles</t>
  </si>
  <si>
    <t>الملاريا</t>
  </si>
  <si>
    <t>Malaria</t>
  </si>
  <si>
    <t>ورم خبيث بالمعدة</t>
  </si>
  <si>
    <t>Malignant Neoplasm Of Stomach</t>
  </si>
  <si>
    <t>ورم خبيث بالقولون</t>
  </si>
  <si>
    <t xml:space="preserve"> Malignant Neoplasm Of Colon</t>
  </si>
  <si>
    <t>ورم خبيث بالمستقيم أو الشرج</t>
  </si>
  <si>
    <t>Malignant Neoplasm Of Rectum</t>
  </si>
  <si>
    <t>Cause  of Deaths</t>
  </si>
  <si>
    <t>ورم خبيث بالقصبة الهوائية أو الشعب أو الرئة</t>
  </si>
  <si>
    <t>Maligant Neaplasm of Ttrachea, Bronchea &amp; Lung</t>
  </si>
  <si>
    <t>ورم خبيث بعنق الرحم</t>
  </si>
  <si>
    <t xml:space="preserve"> Malignant Neaplasm of Cervix Uteri</t>
  </si>
  <si>
    <t>أورام خبيثة أخرى</t>
  </si>
  <si>
    <t>Other Malignant Neaplasm</t>
  </si>
  <si>
    <t>سرطان الدم</t>
  </si>
  <si>
    <t>Leukaemia</t>
  </si>
  <si>
    <t>داء السكرى</t>
  </si>
  <si>
    <t>Diabetes Mellitus</t>
  </si>
  <si>
    <t>الهزال الغذائى</t>
  </si>
  <si>
    <t>Nutritional Marasmus</t>
  </si>
  <si>
    <t>تم اضافة عدد 73 حالة وفيات اورام حميدة الى وفيات الأورام الخبيثة الأخرى بامارة ابوظبى</t>
  </si>
  <si>
    <t>أنواع أخرى من سوء التغذية</t>
  </si>
  <si>
    <t>Other Protein - calorie malnutrition</t>
  </si>
  <si>
    <t>غيــر     مواطن</t>
  </si>
  <si>
    <t>Non Citizen</t>
  </si>
  <si>
    <t>فقر الدم</t>
  </si>
  <si>
    <t>Anaemias</t>
  </si>
  <si>
    <t>الإضطرابات العقلية</t>
  </si>
  <si>
    <t>Mental Disorders</t>
  </si>
  <si>
    <t>أمراض الجهاز العصبى</t>
  </si>
  <si>
    <t>Diseases of the Nervous System</t>
  </si>
  <si>
    <t>التهاب سحائى</t>
  </si>
  <si>
    <t>Meningitis</t>
  </si>
  <si>
    <t>أمراض الجهاز الدورى الأخرى</t>
  </si>
  <si>
    <t>Other Diseases of the Circulatory System</t>
  </si>
  <si>
    <t>حمى روماتيزمية حادة</t>
  </si>
  <si>
    <t>Acute Rheumatic Fever</t>
  </si>
  <si>
    <t>Nationality</t>
  </si>
  <si>
    <t>Cause Of Death</t>
  </si>
  <si>
    <t>أمراض قلب روماتيزمية مزمنة</t>
  </si>
  <si>
    <t>Chronic  Rheumatic Heart Diseases</t>
  </si>
  <si>
    <t>غيــر   مواطن</t>
  </si>
  <si>
    <t>ارتفاع ضغط الدم</t>
  </si>
  <si>
    <t>Hypertensive Disease</t>
  </si>
  <si>
    <t>مرض القلب الاسكيمى</t>
  </si>
  <si>
    <t>Ischaemic Heart Disease</t>
  </si>
  <si>
    <t>احتشاد حاد فى عضلة القلب</t>
  </si>
  <si>
    <t xml:space="preserve"> Acute Myocardial Infraction</t>
  </si>
  <si>
    <t xml:space="preserve"> أمراض أوعية المخ الوعائية</t>
  </si>
  <si>
    <t xml:space="preserve"> Cerebrovascular Disease</t>
  </si>
  <si>
    <t>تصلب الشرايين</t>
  </si>
  <si>
    <t xml:space="preserve">  Artherosclerosis</t>
  </si>
  <si>
    <t>أمــراض القلب الأخرى</t>
  </si>
  <si>
    <t>Other C.V.D.</t>
  </si>
  <si>
    <t>Cause of Deathss</t>
  </si>
  <si>
    <t>التهاب رئوى</t>
  </si>
  <si>
    <t>Pneumonia</t>
  </si>
  <si>
    <t>انفلونزا</t>
  </si>
  <si>
    <t>Influenza</t>
  </si>
  <si>
    <t>التهاب الشعب أو انتفاخ الرئة أو الربو</t>
  </si>
  <si>
    <t>Bronchitis Emphysema &amp; Asthma</t>
  </si>
  <si>
    <t>أمراض جهاز تنفسى أخرى</t>
  </si>
  <si>
    <t>Other R. T.</t>
  </si>
  <si>
    <t>قرحة بالمعدة أو الأثنى عشر</t>
  </si>
  <si>
    <t xml:space="preserve"> Ulcer of Stomach Duodenum</t>
  </si>
  <si>
    <t>امراض جهاز هضمى اخرى</t>
  </si>
  <si>
    <t>Other diseases of GIT</t>
  </si>
  <si>
    <t>مرض الكبد المزمن وتشمع الكبد</t>
  </si>
  <si>
    <t>Chronic Liver Diseases &amp; Cirrhosis</t>
  </si>
  <si>
    <t xml:space="preserve">Cause of Deaths </t>
  </si>
  <si>
    <t xml:space="preserve"> التهاب الكلية والمتلازمة الكلوية والكلاء</t>
  </si>
  <si>
    <t>Nephritis Nephrotic Syndrom &amp; Neophrosis</t>
  </si>
  <si>
    <t>تضخم البروستاتا</t>
  </si>
  <si>
    <t>Hyperplasia of Prostate</t>
  </si>
  <si>
    <t>الاجهاض</t>
  </si>
  <si>
    <t>Abortion</t>
  </si>
  <si>
    <t>وفيات تتعلق مباشرة بالحمل والولادة</t>
  </si>
  <si>
    <t>Direct Obstetric Deaths</t>
  </si>
  <si>
    <t>العيوب الخلقية</t>
  </si>
  <si>
    <t>Congenital Anomalies</t>
  </si>
  <si>
    <t>حالات معينة تنشآ فى الفترة حوالى الولادة</t>
  </si>
  <si>
    <t>Certain conditions Originating in the Perinatal period</t>
  </si>
  <si>
    <t>Birth Trauma</t>
  </si>
  <si>
    <t>اصابة أثناء الولادة     ( رض المولود )</t>
  </si>
  <si>
    <t>العلامات والأعراض والحالات غير المحددة</t>
  </si>
  <si>
    <t xml:space="preserve">  sings, symptoms &amp;III - Defined conditions </t>
  </si>
  <si>
    <t>الاصابات والتسمم</t>
  </si>
  <si>
    <t>Injuries and poisoning</t>
  </si>
  <si>
    <t>الكسور</t>
  </si>
  <si>
    <t xml:space="preserve"> Fractures</t>
  </si>
  <si>
    <t>الاصابات داخل الجمجمة والإصابات الداخلية</t>
  </si>
  <si>
    <t>Intracranial &amp; Internal Injuries including Nerves</t>
  </si>
  <si>
    <t>تأثيرات دخول أجسام غريبة فى الفتحات الجسم الطبيعية</t>
  </si>
  <si>
    <t>Effects of Foreign Body Entering Through Orifice</t>
  </si>
  <si>
    <t>الحروق</t>
  </si>
  <si>
    <t>Burns</t>
  </si>
  <si>
    <t>التسممات والتأثيرات السامة</t>
  </si>
  <si>
    <t>Poisoning &amp; Toxic Effects</t>
  </si>
  <si>
    <t xml:space="preserve">      الجملــــة</t>
  </si>
  <si>
    <t xml:space="preserve">الوفيات حسب سبب الوفاة والجنس  والجنسية والمنطقة  </t>
  </si>
  <si>
    <t>Sex</t>
  </si>
  <si>
    <t>غيـر مبيــن و غيــر مبيــــن</t>
  </si>
  <si>
    <t>Other &amp; NOT STATED</t>
  </si>
  <si>
    <t>غيـر مواطن</t>
  </si>
  <si>
    <t>غير مبين</t>
  </si>
  <si>
    <t>Not Stated</t>
  </si>
  <si>
    <t>الجملة</t>
  </si>
  <si>
    <t>الجمـلـة</t>
  </si>
  <si>
    <t xml:space="preserve">     الجملـة</t>
  </si>
  <si>
    <t>غيـر مبين</t>
  </si>
  <si>
    <t>الاجمالى</t>
  </si>
  <si>
    <t>G. TOTAL</t>
  </si>
  <si>
    <t>تم اضافة وفيات بسبب امراض العيون والجلد والجهاز العضلى الى اخرى وغير مبين بامارة ابوظبى</t>
  </si>
  <si>
    <t>وفيات الحوادث حسب السبب الخارجى والجنس  والجنسية والمنطقة</t>
  </si>
  <si>
    <t>Accident Deaths by  External Cause , Sex , Nationality and Medical District</t>
  </si>
  <si>
    <t>Naionality</t>
  </si>
  <si>
    <t xml:space="preserve">Cause Of Deaths </t>
  </si>
  <si>
    <t>الحوادث والتأثيرات السيئة</t>
  </si>
  <si>
    <t>Accident &amp; Adverse Effects</t>
  </si>
  <si>
    <t>غيــر    مواطن</t>
  </si>
  <si>
    <t>حوادث المرور الناجمة عن مركبات ذات محركات</t>
  </si>
  <si>
    <t>Motor Vehicle &amp; Traffic Acc.</t>
  </si>
  <si>
    <t>التسمم</t>
  </si>
  <si>
    <t>Accidental Poisoning</t>
  </si>
  <si>
    <t>الأذي خلال الرعاية الطبية</t>
  </si>
  <si>
    <t>Misadvantures During Medical Care</t>
  </si>
  <si>
    <t xml:space="preserve">     الجملة    total   </t>
  </si>
  <si>
    <t>الفجيرة fujeira</t>
  </si>
  <si>
    <t>رأس الخيمةR.A.K.</t>
  </si>
  <si>
    <t>أم القيوين U.A.Q.</t>
  </si>
  <si>
    <t>عجمان Ajman</t>
  </si>
  <si>
    <t>الشارقةSharja</t>
  </si>
  <si>
    <t>دبــى Dubai</t>
  </si>
  <si>
    <t>أبوظبىAbu Dhabi</t>
  </si>
  <si>
    <t>حوادث السقوط</t>
  </si>
  <si>
    <t>Accidental Falls</t>
  </si>
  <si>
    <t>الحوادث المتسببة عن النار أواللهب</t>
  </si>
  <si>
    <t>Accidents Causea By Fire &amp; Flame</t>
  </si>
  <si>
    <t>الانتحار</t>
  </si>
  <si>
    <t>Suicide</t>
  </si>
  <si>
    <t>قتل الغير</t>
  </si>
  <si>
    <t>Homicide</t>
  </si>
  <si>
    <t>الغرق</t>
  </si>
  <si>
    <t>Drawing Acc.</t>
  </si>
  <si>
    <t>الجملـــة الكليـــة</t>
  </si>
  <si>
    <t>G . TOTAL</t>
  </si>
  <si>
    <t xml:space="preserve">ورم خبيث بالثدى </t>
  </si>
  <si>
    <t>Malignant Neaplasm of  Breast</t>
  </si>
  <si>
    <t xml:space="preserve">                 تابع جدول ( 8 )  CONT.TABLE</t>
  </si>
  <si>
    <t>تابع جدول ( 8 )  CONT.TABLE</t>
  </si>
  <si>
    <t>تابع جدول ( 8 )  CONT. TABLE</t>
  </si>
  <si>
    <t xml:space="preserve">                      جدول ( 8 )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</si>
</sst>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Traditional Arabic"/>
      <family val="1"/>
    </font>
    <font>
      <b/>
      <sz val="14"/>
      <name val="Traditional Arabic"/>
      <family val="1"/>
    </font>
    <font>
      <b/>
      <sz val="12"/>
      <name val="Traditional Arabic"/>
      <family val="1"/>
    </font>
    <font>
      <b/>
      <sz val="10"/>
      <name val="Traditional Arabic"/>
      <family val="1"/>
    </font>
    <font>
      <b/>
      <sz val="8.5"/>
      <name val="Traditional Arabic"/>
      <family val="1"/>
    </font>
    <font>
      <b/>
      <sz val="13.5"/>
      <name val="Traditional Arabic"/>
      <family val="1"/>
    </font>
    <font>
      <b/>
      <sz val="8"/>
      <name val="Traditional Arabic"/>
      <family val="1"/>
    </font>
    <font>
      <sz val="10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>
      <alignment horizontal="right"/>
    </xf>
  </cellStyleXfs>
  <cellXfs count="27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readingOrder="2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readingOrder="2"/>
    </xf>
    <xf numFmtId="0" fontId="1" fillId="2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readingOrder="2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8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textRotation="90" wrapText="1"/>
    </xf>
    <xf numFmtId="0" fontId="4" fillId="3" borderId="1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 wrapText="1"/>
    </xf>
    <xf numFmtId="0" fontId="4" fillId="2" borderId="24" xfId="0" applyFont="1" applyFill="1" applyBorder="1" applyAlignment="1">
      <alignment horizontal="center" vertical="center" textRotation="90" wrapText="1"/>
    </xf>
    <xf numFmtId="0" fontId="4" fillId="2" borderId="28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textRotation="90" wrapText="1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 textRotation="90" wrapText="1"/>
    </xf>
    <xf numFmtId="0" fontId="4" fillId="3" borderId="2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39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center" readingOrder="2"/>
    </xf>
    <xf numFmtId="0" fontId="4" fillId="2" borderId="5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5%20-%20-/&#1581;&#1587;&#1576;%20&#1575;&#1604;&#1575;&#1605;&#1575;&#1585;&#1577;%20&#1608;&#1601;&#1610;&#1575;&#1578;%202015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</sheetNames>
    <sheetDataSet>
      <sheetData sheetId="0"/>
      <sheetData sheetId="1"/>
      <sheetData sheetId="2"/>
      <sheetData sheetId="3">
        <row r="87">
          <cell r="D87">
            <v>1</v>
          </cell>
        </row>
        <row r="88">
          <cell r="D88">
            <v>1</v>
          </cell>
        </row>
        <row r="89">
          <cell r="D89">
            <v>3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9</v>
          </cell>
        </row>
        <row r="103">
          <cell r="D103">
            <v>4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1</v>
          </cell>
        </row>
        <row r="114">
          <cell r="D114">
            <v>0</v>
          </cell>
        </row>
        <row r="115">
          <cell r="D115">
            <v>1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4">
        <row r="87">
          <cell r="D87">
            <v>1</v>
          </cell>
        </row>
        <row r="88">
          <cell r="D88">
            <v>0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3</v>
          </cell>
        </row>
        <row r="94">
          <cell r="D94">
            <v>0</v>
          </cell>
        </row>
        <row r="95">
          <cell r="D95">
            <v>6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7</v>
          </cell>
        </row>
        <row r="103">
          <cell r="D103">
            <v>4</v>
          </cell>
        </row>
        <row r="104">
          <cell r="D104">
            <v>7</v>
          </cell>
        </row>
        <row r="105">
          <cell r="D105">
            <v>6</v>
          </cell>
        </row>
        <row r="107">
          <cell r="D107">
            <v>1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5</v>
          </cell>
        </row>
        <row r="113">
          <cell r="D113">
            <v>5</v>
          </cell>
        </row>
        <row r="114">
          <cell r="D114">
            <v>4</v>
          </cell>
        </row>
        <row r="115">
          <cell r="D115">
            <v>5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5">
        <row r="87">
          <cell r="D87">
            <v>1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1</v>
          </cell>
        </row>
        <row r="103">
          <cell r="D103">
            <v>1</v>
          </cell>
        </row>
        <row r="104">
          <cell r="D104">
            <v>2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3</v>
          </cell>
        </row>
        <row r="113">
          <cell r="D113">
            <v>3</v>
          </cell>
        </row>
        <row r="114">
          <cell r="D114">
            <v>4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6">
        <row r="87">
          <cell r="D87">
            <v>0</v>
          </cell>
        </row>
        <row r="88">
          <cell r="D88">
            <v>0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1</v>
          </cell>
        </row>
        <row r="94">
          <cell r="D94">
            <v>0</v>
          </cell>
        </row>
        <row r="95">
          <cell r="D95">
            <v>1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3</v>
          </cell>
        </row>
        <row r="105">
          <cell r="D105">
            <v>2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2</v>
          </cell>
        </row>
        <row r="115">
          <cell r="D115">
            <v>1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7">
        <row r="87">
          <cell r="D87">
            <v>4</v>
          </cell>
        </row>
        <row r="88">
          <cell r="D88">
            <v>1</v>
          </cell>
        </row>
        <row r="89">
          <cell r="D89">
            <v>4</v>
          </cell>
        </row>
        <row r="90">
          <cell r="D90">
            <v>2</v>
          </cell>
        </row>
        <row r="92">
          <cell r="D92">
            <v>0</v>
          </cell>
        </row>
        <row r="93">
          <cell r="D93">
            <v>3</v>
          </cell>
        </row>
        <row r="94">
          <cell r="D94">
            <v>0</v>
          </cell>
        </row>
        <row r="95">
          <cell r="D95">
            <v>8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10</v>
          </cell>
        </row>
        <row r="103">
          <cell r="D103">
            <v>3</v>
          </cell>
        </row>
        <row r="104">
          <cell r="D104">
            <v>16</v>
          </cell>
        </row>
        <row r="105">
          <cell r="D105">
            <v>11</v>
          </cell>
        </row>
        <row r="107">
          <cell r="D107">
            <v>2</v>
          </cell>
        </row>
        <row r="108">
          <cell r="D108">
            <v>0</v>
          </cell>
        </row>
        <row r="109">
          <cell r="D109">
            <v>5</v>
          </cell>
        </row>
        <row r="110">
          <cell r="D110">
            <v>1</v>
          </cell>
        </row>
        <row r="112">
          <cell r="D112">
            <v>20</v>
          </cell>
        </row>
        <row r="113">
          <cell r="D113">
            <v>13</v>
          </cell>
        </row>
        <row r="114">
          <cell r="D114">
            <v>68</v>
          </cell>
        </row>
        <row r="115">
          <cell r="D115">
            <v>22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8">
        <row r="87">
          <cell r="D87">
            <v>6</v>
          </cell>
        </row>
        <row r="88">
          <cell r="D88">
            <v>4</v>
          </cell>
        </row>
        <row r="89">
          <cell r="D89">
            <v>9</v>
          </cell>
        </row>
        <row r="90">
          <cell r="D90">
            <v>5</v>
          </cell>
        </row>
        <row r="92">
          <cell r="D92">
            <v>0</v>
          </cell>
        </row>
        <row r="93">
          <cell r="D93">
            <v>10</v>
          </cell>
        </row>
        <row r="94">
          <cell r="D94">
            <v>1</v>
          </cell>
        </row>
        <row r="95">
          <cell r="D95">
            <v>28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4</v>
          </cell>
        </row>
        <row r="102">
          <cell r="D102">
            <v>34</v>
          </cell>
        </row>
        <row r="103">
          <cell r="D103">
            <v>20</v>
          </cell>
        </row>
        <row r="104">
          <cell r="D104">
            <v>70</v>
          </cell>
        </row>
        <row r="105">
          <cell r="D105">
            <v>38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4</v>
          </cell>
        </row>
        <row r="110">
          <cell r="D110">
            <v>0</v>
          </cell>
        </row>
        <row r="112">
          <cell r="D112">
            <v>11</v>
          </cell>
        </row>
        <row r="113">
          <cell r="D113">
            <v>6</v>
          </cell>
        </row>
        <row r="114">
          <cell r="D114">
            <v>9</v>
          </cell>
        </row>
        <row r="115">
          <cell r="D115">
            <v>4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9"/>
      <sheetData sheetId="10"/>
      <sheetData sheetId="11">
        <row r="87">
          <cell r="D87">
            <v>14</v>
          </cell>
        </row>
        <row r="88">
          <cell r="D88">
            <v>5</v>
          </cell>
        </row>
        <row r="89">
          <cell r="D89">
            <v>35</v>
          </cell>
        </row>
        <row r="90">
          <cell r="D90">
            <v>6</v>
          </cell>
        </row>
        <row r="92">
          <cell r="D92">
            <v>0</v>
          </cell>
        </row>
        <row r="93">
          <cell r="D93">
            <v>18</v>
          </cell>
        </row>
        <row r="94">
          <cell r="D94">
            <v>0</v>
          </cell>
        </row>
        <row r="95">
          <cell r="D95">
            <v>34</v>
          </cell>
        </row>
        <row r="97">
          <cell r="D97">
            <v>0</v>
          </cell>
        </row>
        <row r="98">
          <cell r="D98">
            <v>3</v>
          </cell>
        </row>
        <row r="99">
          <cell r="D99">
            <v>0</v>
          </cell>
        </row>
        <row r="100">
          <cell r="D100">
            <v>8</v>
          </cell>
        </row>
        <row r="102">
          <cell r="D102">
            <v>65</v>
          </cell>
        </row>
        <row r="103">
          <cell r="D103">
            <v>30</v>
          </cell>
        </row>
        <row r="104">
          <cell r="D104">
            <v>106</v>
          </cell>
        </row>
        <row r="105">
          <cell r="D105">
            <v>67</v>
          </cell>
        </row>
        <row r="107">
          <cell r="D107">
            <v>12</v>
          </cell>
        </row>
        <row r="108">
          <cell r="D108">
            <v>5</v>
          </cell>
        </row>
        <row r="109">
          <cell r="D109">
            <v>11</v>
          </cell>
        </row>
        <row r="110">
          <cell r="D110">
            <v>11</v>
          </cell>
        </row>
        <row r="112">
          <cell r="D112">
            <v>13</v>
          </cell>
        </row>
        <row r="113">
          <cell r="D113">
            <v>7</v>
          </cell>
        </row>
        <row r="114">
          <cell r="D114">
            <v>30</v>
          </cell>
        </row>
        <row r="115">
          <cell r="D115">
            <v>13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rightToLeft="1" tabSelected="1" zoomScaleNormal="100" workbookViewId="0">
      <selection activeCell="E9" sqref="E9"/>
    </sheetView>
  </sheetViews>
  <sheetFormatPr defaultRowHeight="12.75"/>
  <cols>
    <col min="1" max="1" width="9" customWidth="1"/>
    <col min="2" max="2" width="7.5703125" customWidth="1"/>
    <col min="3" max="3" width="5.7109375" customWidth="1"/>
    <col min="4" max="4" width="14.7109375" customWidth="1"/>
    <col min="5" max="11" width="12.7109375" customWidth="1"/>
    <col min="12" max="12" width="6.7109375" customWidth="1"/>
    <col min="13" max="13" width="10.7109375" customWidth="1"/>
    <col min="14" max="14" width="15.7109375" customWidth="1"/>
  </cols>
  <sheetData>
    <row r="1" spans="1:14" ht="2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8.7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9.5" thickBot="1">
      <c r="A4" s="90" t="s">
        <v>214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19.5" thickBot="1">
      <c r="A5" s="91" t="s">
        <v>2</v>
      </c>
      <c r="B5" s="94" t="s">
        <v>3</v>
      </c>
      <c r="C5" s="94" t="s">
        <v>4</v>
      </c>
      <c r="D5" s="99" t="s">
        <v>5</v>
      </c>
      <c r="E5" s="100"/>
      <c r="F5" s="100"/>
      <c r="G5" s="100"/>
      <c r="H5" s="100"/>
      <c r="I5" s="100"/>
      <c r="J5" s="100"/>
      <c r="K5" s="101"/>
      <c r="L5" s="102" t="s">
        <v>6</v>
      </c>
      <c r="M5" s="105" t="s">
        <v>7</v>
      </c>
      <c r="N5" s="108" t="s">
        <v>8</v>
      </c>
    </row>
    <row r="6" spans="1:14" ht="15">
      <c r="A6" s="92"/>
      <c r="B6" s="95"/>
      <c r="C6" s="97"/>
      <c r="D6" s="2" t="s">
        <v>9</v>
      </c>
      <c r="E6" s="2" t="s">
        <v>10</v>
      </c>
      <c r="F6" s="3" t="s">
        <v>11</v>
      </c>
      <c r="G6" s="3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103"/>
      <c r="M6" s="106"/>
      <c r="N6" s="109"/>
    </row>
    <row r="7" spans="1:14" ht="15.75" thickBot="1">
      <c r="A7" s="93"/>
      <c r="B7" s="96"/>
      <c r="C7" s="98"/>
      <c r="D7" s="4" t="s">
        <v>17</v>
      </c>
      <c r="E7" s="5" t="s">
        <v>18</v>
      </c>
      <c r="F7" s="5" t="s">
        <v>19</v>
      </c>
      <c r="G7" s="5" t="s">
        <v>20</v>
      </c>
      <c r="H7" s="5" t="s">
        <v>21</v>
      </c>
      <c r="I7" s="5" t="s">
        <v>22</v>
      </c>
      <c r="J7" s="5" t="s">
        <v>23</v>
      </c>
      <c r="K7" s="5" t="s">
        <v>24</v>
      </c>
      <c r="L7" s="104"/>
      <c r="M7" s="107"/>
      <c r="N7" s="110"/>
    </row>
    <row r="8" spans="1:14" ht="30" customHeight="1" thickBot="1">
      <c r="A8" s="91" t="s">
        <v>25</v>
      </c>
      <c r="B8" s="119" t="s">
        <v>26</v>
      </c>
      <c r="C8" s="6" t="s">
        <v>27</v>
      </c>
      <c r="D8" s="7">
        <v>7</v>
      </c>
      <c r="E8" s="8">
        <v>0</v>
      </c>
      <c r="F8" s="9">
        <v>0</v>
      </c>
      <c r="G8" s="9">
        <v>0</v>
      </c>
      <c r="H8" s="9">
        <v>0</v>
      </c>
      <c r="I8" s="9">
        <v>1</v>
      </c>
      <c r="J8" s="9">
        <v>2</v>
      </c>
      <c r="K8" s="10">
        <v>4</v>
      </c>
      <c r="L8" s="11" t="s">
        <v>28</v>
      </c>
      <c r="M8" s="113" t="s">
        <v>29</v>
      </c>
      <c r="N8" s="108" t="s">
        <v>30</v>
      </c>
    </row>
    <row r="9" spans="1:14" ht="30" customHeight="1" thickBot="1">
      <c r="A9" s="92"/>
      <c r="B9" s="120"/>
      <c r="C9" s="6" t="s">
        <v>31</v>
      </c>
      <c r="D9" s="7">
        <v>5</v>
      </c>
      <c r="E9" s="8">
        <v>0</v>
      </c>
      <c r="F9" s="9">
        <v>0</v>
      </c>
      <c r="G9" s="9">
        <v>0</v>
      </c>
      <c r="H9" s="9">
        <v>0</v>
      </c>
      <c r="I9" s="9">
        <v>1</v>
      </c>
      <c r="J9" s="9">
        <v>0</v>
      </c>
      <c r="K9" s="10">
        <v>4</v>
      </c>
      <c r="L9" s="11" t="s">
        <v>32</v>
      </c>
      <c r="M9" s="114"/>
      <c r="N9" s="109"/>
    </row>
    <row r="10" spans="1:14" ht="23.25" customHeight="1" thickBot="1">
      <c r="A10" s="92"/>
      <c r="B10" s="12" t="s">
        <v>33</v>
      </c>
      <c r="C10" s="6" t="s">
        <v>27</v>
      </c>
      <c r="D10" s="7">
        <v>11</v>
      </c>
      <c r="E10" s="8">
        <v>0</v>
      </c>
      <c r="F10" s="9">
        <v>0</v>
      </c>
      <c r="G10" s="9">
        <v>0</v>
      </c>
      <c r="H10" s="9">
        <v>0</v>
      </c>
      <c r="I10" s="9">
        <v>0</v>
      </c>
      <c r="J10" s="9">
        <v>4</v>
      </c>
      <c r="K10" s="10">
        <v>7</v>
      </c>
      <c r="L10" s="11" t="s">
        <v>34</v>
      </c>
      <c r="M10" s="13" t="s">
        <v>35</v>
      </c>
      <c r="N10" s="109"/>
    </row>
    <row r="11" spans="1:14" ht="30" customHeight="1" thickBot="1">
      <c r="A11" s="92"/>
      <c r="B11" s="14" t="s">
        <v>26</v>
      </c>
      <c r="C11" s="6" t="s">
        <v>31</v>
      </c>
      <c r="D11" s="7">
        <v>6</v>
      </c>
      <c r="E11" s="8">
        <v>0</v>
      </c>
      <c r="F11" s="9">
        <v>0</v>
      </c>
      <c r="G11" s="9">
        <v>0</v>
      </c>
      <c r="H11" s="9">
        <v>0</v>
      </c>
      <c r="I11" s="9">
        <v>1</v>
      </c>
      <c r="J11" s="9">
        <v>4</v>
      </c>
      <c r="K11" s="10">
        <v>1</v>
      </c>
      <c r="L11" s="11" t="s">
        <v>32</v>
      </c>
      <c r="M11" s="15" t="s">
        <v>29</v>
      </c>
      <c r="N11" s="109"/>
    </row>
    <row r="12" spans="1:14" ht="30" customHeight="1" thickBot="1">
      <c r="A12" s="93"/>
      <c r="B12" s="121" t="s">
        <v>36</v>
      </c>
      <c r="C12" s="117"/>
      <c r="D12" s="16">
        <v>29</v>
      </c>
      <c r="E12" s="16">
        <v>0</v>
      </c>
      <c r="F12" s="16">
        <v>0</v>
      </c>
      <c r="G12" s="16">
        <v>0</v>
      </c>
      <c r="H12" s="16">
        <v>0</v>
      </c>
      <c r="I12" s="16">
        <v>3</v>
      </c>
      <c r="J12" s="16">
        <v>10</v>
      </c>
      <c r="K12" s="16">
        <v>16</v>
      </c>
      <c r="L12" s="122" t="s">
        <v>37</v>
      </c>
      <c r="M12" s="117"/>
      <c r="N12" s="110"/>
    </row>
    <row r="13" spans="1:14" ht="30" customHeight="1" thickBot="1">
      <c r="A13" s="91" t="s">
        <v>38</v>
      </c>
      <c r="B13" s="111" t="s">
        <v>26</v>
      </c>
      <c r="C13" s="6" t="s">
        <v>27</v>
      </c>
      <c r="D13" s="7">
        <v>0</v>
      </c>
      <c r="E13" s="8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v>0</v>
      </c>
      <c r="L13" s="11" t="s">
        <v>34</v>
      </c>
      <c r="M13" s="113" t="s">
        <v>29</v>
      </c>
      <c r="N13" s="108" t="s">
        <v>39</v>
      </c>
    </row>
    <row r="14" spans="1:14" ht="30" customHeight="1" thickBot="1">
      <c r="A14" s="92"/>
      <c r="B14" s="112"/>
      <c r="C14" s="6" t="s">
        <v>31</v>
      </c>
      <c r="D14" s="7">
        <v>1</v>
      </c>
      <c r="E14" s="8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v>1</v>
      </c>
      <c r="L14" s="11" t="s">
        <v>40</v>
      </c>
      <c r="M14" s="114"/>
      <c r="N14" s="109"/>
    </row>
    <row r="15" spans="1:14" ht="30" customHeight="1" thickBot="1">
      <c r="A15" s="92"/>
      <c r="B15" s="12" t="s">
        <v>33</v>
      </c>
      <c r="C15" s="6" t="s">
        <v>27</v>
      </c>
      <c r="D15" s="7">
        <v>1</v>
      </c>
      <c r="E15" s="8">
        <v>0</v>
      </c>
      <c r="F15" s="9">
        <v>0</v>
      </c>
      <c r="G15" s="9">
        <v>0</v>
      </c>
      <c r="H15" s="9">
        <v>0</v>
      </c>
      <c r="I15" s="9">
        <v>0</v>
      </c>
      <c r="J15" s="9">
        <v>1</v>
      </c>
      <c r="K15" s="10">
        <v>0</v>
      </c>
      <c r="L15" s="11" t="s">
        <v>34</v>
      </c>
      <c r="M15" s="13" t="s">
        <v>35</v>
      </c>
      <c r="N15" s="109"/>
    </row>
    <row r="16" spans="1:14" ht="30" customHeight="1" thickBot="1">
      <c r="A16" s="92"/>
      <c r="B16" s="14" t="s">
        <v>26</v>
      </c>
      <c r="C16" s="6" t="s">
        <v>31</v>
      </c>
      <c r="D16" s="7">
        <v>2</v>
      </c>
      <c r="E16" s="8">
        <v>0</v>
      </c>
      <c r="F16" s="9">
        <v>0</v>
      </c>
      <c r="G16" s="9">
        <v>0</v>
      </c>
      <c r="H16" s="9">
        <v>0</v>
      </c>
      <c r="I16" s="9">
        <v>0</v>
      </c>
      <c r="J16" s="9">
        <v>2</v>
      </c>
      <c r="K16" s="10">
        <v>0</v>
      </c>
      <c r="L16" s="11" t="s">
        <v>32</v>
      </c>
      <c r="M16" s="15" t="s">
        <v>29</v>
      </c>
      <c r="N16" s="109"/>
    </row>
    <row r="17" spans="1:14" ht="30" customHeight="1" thickBot="1">
      <c r="A17" s="93"/>
      <c r="B17" s="116" t="s">
        <v>36</v>
      </c>
      <c r="C17" s="117"/>
      <c r="D17" s="17">
        <v>4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3</v>
      </c>
      <c r="K17" s="16">
        <v>1</v>
      </c>
      <c r="L17" s="116" t="s">
        <v>37</v>
      </c>
      <c r="M17" s="118"/>
      <c r="N17" s="115"/>
    </row>
    <row r="18" spans="1:14" ht="30" customHeight="1" thickBot="1">
      <c r="A18" s="91" t="s">
        <v>41</v>
      </c>
      <c r="B18" s="123" t="s">
        <v>26</v>
      </c>
      <c r="C18" s="6" t="s">
        <v>27</v>
      </c>
      <c r="D18" s="7">
        <v>2</v>
      </c>
      <c r="E18" s="8">
        <v>0</v>
      </c>
      <c r="F18" s="9">
        <v>0</v>
      </c>
      <c r="G18" s="9">
        <v>0</v>
      </c>
      <c r="H18" s="9">
        <v>0</v>
      </c>
      <c r="I18" s="9">
        <v>0</v>
      </c>
      <c r="J18" s="9">
        <v>1</v>
      </c>
      <c r="K18" s="10">
        <v>1</v>
      </c>
      <c r="L18" s="18" t="s">
        <v>34</v>
      </c>
      <c r="M18" s="13" t="s">
        <v>29</v>
      </c>
      <c r="N18" s="125" t="s">
        <v>42</v>
      </c>
    </row>
    <row r="19" spans="1:14" ht="30" customHeight="1" thickBot="1">
      <c r="A19" s="92"/>
      <c r="B19" s="124"/>
      <c r="C19" s="6" t="s">
        <v>31</v>
      </c>
      <c r="D19" s="7">
        <v>0</v>
      </c>
      <c r="E19" s="8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0">
        <v>0</v>
      </c>
      <c r="L19" s="18" t="s">
        <v>32</v>
      </c>
      <c r="M19" s="15"/>
      <c r="N19" s="126"/>
    </row>
    <row r="20" spans="1:14" ht="30" customHeight="1" thickBot="1">
      <c r="A20" s="92"/>
      <c r="B20" s="19" t="s">
        <v>33</v>
      </c>
      <c r="C20" s="6" t="s">
        <v>27</v>
      </c>
      <c r="D20" s="7">
        <v>14</v>
      </c>
      <c r="E20" s="8">
        <v>1</v>
      </c>
      <c r="F20" s="9">
        <v>0</v>
      </c>
      <c r="G20" s="9">
        <v>0</v>
      </c>
      <c r="H20" s="9">
        <v>0</v>
      </c>
      <c r="I20" s="9">
        <v>3</v>
      </c>
      <c r="J20" s="9">
        <v>9</v>
      </c>
      <c r="K20" s="10">
        <v>1</v>
      </c>
      <c r="L20" s="11" t="s">
        <v>34</v>
      </c>
      <c r="M20" s="20" t="s">
        <v>35</v>
      </c>
      <c r="N20" s="109"/>
    </row>
    <row r="21" spans="1:14" ht="30" customHeight="1" thickBot="1">
      <c r="A21" s="92"/>
      <c r="B21" s="21" t="s">
        <v>26</v>
      </c>
      <c r="C21" s="22" t="s">
        <v>31</v>
      </c>
      <c r="D21" s="7">
        <v>4</v>
      </c>
      <c r="E21" s="8">
        <v>0</v>
      </c>
      <c r="F21" s="9">
        <v>0</v>
      </c>
      <c r="G21" s="9">
        <v>0</v>
      </c>
      <c r="H21" s="9">
        <v>1</v>
      </c>
      <c r="I21" s="9">
        <v>2</v>
      </c>
      <c r="J21" s="9">
        <v>1</v>
      </c>
      <c r="K21" s="10">
        <v>0</v>
      </c>
      <c r="L21" s="11" t="s">
        <v>32</v>
      </c>
      <c r="M21" s="15" t="s">
        <v>29</v>
      </c>
      <c r="N21" s="109"/>
    </row>
    <row r="22" spans="1:14" ht="30" customHeight="1" thickBot="1">
      <c r="A22" s="93"/>
      <c r="B22" s="121" t="s">
        <v>9</v>
      </c>
      <c r="C22" s="117"/>
      <c r="D22" s="16">
        <v>20</v>
      </c>
      <c r="E22" s="16">
        <v>1</v>
      </c>
      <c r="F22" s="16">
        <v>0</v>
      </c>
      <c r="G22" s="16">
        <v>0</v>
      </c>
      <c r="H22" s="16">
        <v>1</v>
      </c>
      <c r="I22" s="16">
        <v>5</v>
      </c>
      <c r="J22" s="16">
        <v>11</v>
      </c>
      <c r="K22" s="16">
        <v>2</v>
      </c>
      <c r="L22" s="116" t="s">
        <v>37</v>
      </c>
      <c r="M22" s="118"/>
      <c r="N22" s="115"/>
    </row>
    <row r="23" spans="1:14" ht="30" customHeight="1" thickBot="1">
      <c r="A23" s="91" t="s">
        <v>43</v>
      </c>
      <c r="B23" s="127" t="s">
        <v>26</v>
      </c>
      <c r="C23" s="6" t="s">
        <v>27</v>
      </c>
      <c r="D23" s="7">
        <v>0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0">
        <v>0</v>
      </c>
      <c r="L23" s="11" t="s">
        <v>34</v>
      </c>
      <c r="M23" s="113" t="s">
        <v>29</v>
      </c>
      <c r="N23" s="108" t="s">
        <v>44</v>
      </c>
    </row>
    <row r="24" spans="1:14" ht="30" customHeight="1" thickBot="1">
      <c r="A24" s="92"/>
      <c r="B24" s="128"/>
      <c r="C24" s="6" t="s">
        <v>31</v>
      </c>
      <c r="D24" s="7">
        <v>0</v>
      </c>
      <c r="E24" s="8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0">
        <v>0</v>
      </c>
      <c r="L24" s="11" t="s">
        <v>32</v>
      </c>
      <c r="M24" s="114"/>
      <c r="N24" s="109"/>
    </row>
    <row r="25" spans="1:14" ht="30" customHeight="1" thickBot="1">
      <c r="A25" s="92"/>
      <c r="B25" s="22" t="s">
        <v>33</v>
      </c>
      <c r="C25" s="6" t="s">
        <v>27</v>
      </c>
      <c r="D25" s="7">
        <v>0</v>
      </c>
      <c r="E25" s="8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0">
        <v>0</v>
      </c>
      <c r="L25" s="11" t="s">
        <v>34</v>
      </c>
      <c r="M25" s="13" t="s">
        <v>35</v>
      </c>
      <c r="N25" s="109"/>
    </row>
    <row r="26" spans="1:14" ht="30" customHeight="1" thickBot="1">
      <c r="A26" s="92"/>
      <c r="B26" s="23" t="s">
        <v>26</v>
      </c>
      <c r="C26" s="6" t="s">
        <v>31</v>
      </c>
      <c r="D26" s="7">
        <v>1</v>
      </c>
      <c r="E26" s="8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10">
        <v>0</v>
      </c>
      <c r="L26" s="11" t="s">
        <v>32</v>
      </c>
      <c r="M26" s="15" t="s">
        <v>29</v>
      </c>
      <c r="N26" s="109"/>
    </row>
    <row r="27" spans="1:14" ht="30" customHeight="1" thickBot="1">
      <c r="A27" s="93"/>
      <c r="B27" s="121" t="s">
        <v>36</v>
      </c>
      <c r="C27" s="117"/>
      <c r="D27" s="16">
        <v>1</v>
      </c>
      <c r="E27" s="16">
        <v>0</v>
      </c>
      <c r="F27" s="16">
        <v>0</v>
      </c>
      <c r="G27" s="16">
        <v>0</v>
      </c>
      <c r="H27" s="16">
        <v>0</v>
      </c>
      <c r="I27" s="16">
        <v>1</v>
      </c>
      <c r="J27" s="16">
        <v>0</v>
      </c>
      <c r="K27" s="16">
        <v>0</v>
      </c>
      <c r="L27" s="116" t="s">
        <v>37</v>
      </c>
      <c r="M27" s="131"/>
      <c r="N27" s="110"/>
    </row>
    <row r="28" spans="1:14" ht="30" customHeight="1" thickBot="1">
      <c r="A28" s="91" t="s">
        <v>45</v>
      </c>
      <c r="B28" s="127" t="s">
        <v>26</v>
      </c>
      <c r="C28" s="6" t="s">
        <v>27</v>
      </c>
      <c r="D28" s="7">
        <v>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1" t="s">
        <v>34</v>
      </c>
      <c r="M28" s="132" t="s">
        <v>29</v>
      </c>
      <c r="N28" s="108" t="s">
        <v>46</v>
      </c>
    </row>
    <row r="29" spans="1:14" ht="30" customHeight="1" thickBot="1">
      <c r="A29" s="92"/>
      <c r="B29" s="128"/>
      <c r="C29" s="6" t="s">
        <v>31</v>
      </c>
      <c r="D29" s="7">
        <v>0</v>
      </c>
      <c r="E29" s="8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0">
        <v>0</v>
      </c>
      <c r="L29" s="11" t="s">
        <v>32</v>
      </c>
      <c r="M29" s="133"/>
      <c r="N29" s="109"/>
    </row>
    <row r="30" spans="1:14" ht="30" customHeight="1" thickBot="1">
      <c r="A30" s="92"/>
      <c r="B30" s="22" t="s">
        <v>33</v>
      </c>
      <c r="C30" s="6" t="s">
        <v>27</v>
      </c>
      <c r="D30" s="7">
        <v>1</v>
      </c>
      <c r="E30" s="8">
        <v>0</v>
      </c>
      <c r="F30" s="9">
        <v>0</v>
      </c>
      <c r="G30" s="9">
        <v>0</v>
      </c>
      <c r="H30" s="9">
        <v>0</v>
      </c>
      <c r="I30" s="9">
        <v>0</v>
      </c>
      <c r="J30" s="9">
        <v>1</v>
      </c>
      <c r="K30" s="10">
        <v>0</v>
      </c>
      <c r="L30" s="11" t="s">
        <v>34</v>
      </c>
      <c r="M30" s="24" t="s">
        <v>35</v>
      </c>
      <c r="N30" s="109"/>
    </row>
    <row r="31" spans="1:14" ht="30" customHeight="1" thickBot="1">
      <c r="A31" s="92"/>
      <c r="B31" s="23" t="s">
        <v>26</v>
      </c>
      <c r="C31" s="6" t="s">
        <v>31</v>
      </c>
      <c r="D31" s="7">
        <v>0</v>
      </c>
      <c r="E31" s="8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0">
        <v>0</v>
      </c>
      <c r="L31" s="11" t="s">
        <v>32</v>
      </c>
      <c r="M31" s="25" t="s">
        <v>29</v>
      </c>
      <c r="N31" s="109"/>
    </row>
    <row r="32" spans="1:14" ht="30" customHeight="1" thickBot="1">
      <c r="A32" s="93"/>
      <c r="B32" s="121" t="s">
        <v>36</v>
      </c>
      <c r="C32" s="117"/>
      <c r="D32" s="16">
        <v>1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</v>
      </c>
      <c r="K32" s="16">
        <v>0</v>
      </c>
      <c r="L32" s="116" t="s">
        <v>37</v>
      </c>
      <c r="M32" s="118"/>
      <c r="N32" s="129"/>
    </row>
    <row r="33" spans="1:14" ht="30" customHeight="1" thickBot="1">
      <c r="A33" s="91" t="s">
        <v>47</v>
      </c>
      <c r="B33" s="127" t="s">
        <v>26</v>
      </c>
      <c r="C33" s="6" t="s">
        <v>27</v>
      </c>
      <c r="D33" s="7">
        <v>0</v>
      </c>
      <c r="E33" s="8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10">
        <v>0</v>
      </c>
      <c r="L33" s="11" t="s">
        <v>34</v>
      </c>
      <c r="M33" s="113" t="s">
        <v>29</v>
      </c>
      <c r="N33" s="125" t="s">
        <v>48</v>
      </c>
    </row>
    <row r="34" spans="1:14" ht="30" customHeight="1" thickBot="1">
      <c r="A34" s="92"/>
      <c r="B34" s="128"/>
      <c r="C34" s="6" t="s">
        <v>31</v>
      </c>
      <c r="D34" s="7">
        <v>0</v>
      </c>
      <c r="E34" s="8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10">
        <v>0</v>
      </c>
      <c r="L34" s="11" t="s">
        <v>32</v>
      </c>
      <c r="M34" s="114"/>
      <c r="N34" s="126"/>
    </row>
    <row r="35" spans="1:14" ht="30" customHeight="1" thickBot="1">
      <c r="A35" s="92"/>
      <c r="B35" s="22" t="s">
        <v>33</v>
      </c>
      <c r="C35" s="6" t="s">
        <v>27</v>
      </c>
      <c r="D35" s="7">
        <v>0</v>
      </c>
      <c r="E35" s="8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10">
        <v>0</v>
      </c>
      <c r="L35" s="11" t="s">
        <v>34</v>
      </c>
      <c r="M35" s="11" t="s">
        <v>35</v>
      </c>
      <c r="N35" s="126"/>
    </row>
    <row r="36" spans="1:14" ht="30" customHeight="1" thickBot="1">
      <c r="A36" s="92"/>
      <c r="B36" s="23" t="s">
        <v>26</v>
      </c>
      <c r="C36" s="6" t="s">
        <v>31</v>
      </c>
      <c r="D36" s="7">
        <v>0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0">
        <v>0</v>
      </c>
      <c r="L36" s="11" t="s">
        <v>32</v>
      </c>
      <c r="M36" s="15" t="s">
        <v>29</v>
      </c>
      <c r="N36" s="126"/>
    </row>
    <row r="37" spans="1:14" ht="30" customHeight="1" thickBot="1">
      <c r="A37" s="93"/>
      <c r="B37" s="121" t="s">
        <v>49</v>
      </c>
      <c r="C37" s="130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21" t="s">
        <v>37</v>
      </c>
      <c r="M37" s="131"/>
      <c r="N37" s="129"/>
    </row>
    <row r="38" spans="1:14" ht="43.5" customHeight="1">
      <c r="A38" s="139"/>
      <c r="B38" s="139"/>
      <c r="C38" s="139"/>
      <c r="D38" s="139"/>
      <c r="E38" s="139"/>
      <c r="F38" s="139"/>
      <c r="G38" s="139"/>
      <c r="H38" s="139"/>
      <c r="I38" s="139"/>
      <c r="J38" s="26"/>
      <c r="K38" s="26"/>
      <c r="L38" s="27"/>
      <c r="M38" s="27"/>
      <c r="N38" s="28"/>
    </row>
    <row r="39" spans="1:14" ht="21">
      <c r="A39" s="140" t="s">
        <v>50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14" ht="18.75">
      <c r="A40" s="89" t="s">
        <v>51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</row>
    <row r="41" spans="1:14" ht="19.5" thickBot="1">
      <c r="A41" s="141" t="s">
        <v>213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35.1" customHeight="1" thickBot="1">
      <c r="A42" s="91" t="s">
        <v>2</v>
      </c>
      <c r="B42" s="142" t="s">
        <v>3</v>
      </c>
      <c r="C42" s="142" t="s">
        <v>4</v>
      </c>
      <c r="D42" s="121" t="s">
        <v>5</v>
      </c>
      <c r="E42" s="130"/>
      <c r="F42" s="130"/>
      <c r="G42" s="130"/>
      <c r="H42" s="130"/>
      <c r="I42" s="130"/>
      <c r="J42" s="130"/>
      <c r="K42" s="131"/>
      <c r="L42" s="142" t="s">
        <v>6</v>
      </c>
      <c r="M42" s="91" t="s">
        <v>52</v>
      </c>
      <c r="N42" s="91" t="s">
        <v>8</v>
      </c>
    </row>
    <row r="43" spans="1:14" ht="35.1" customHeight="1">
      <c r="A43" s="92"/>
      <c r="B43" s="143"/>
      <c r="C43" s="143"/>
      <c r="D43" s="29" t="s">
        <v>9</v>
      </c>
      <c r="E43" s="29" t="s">
        <v>10</v>
      </c>
      <c r="F43" s="29" t="s">
        <v>11</v>
      </c>
      <c r="G43" s="29" t="s">
        <v>12</v>
      </c>
      <c r="H43" s="29" t="s">
        <v>13</v>
      </c>
      <c r="I43" s="29" t="s">
        <v>14</v>
      </c>
      <c r="J43" s="29" t="s">
        <v>15</v>
      </c>
      <c r="K43" s="29" t="s">
        <v>16</v>
      </c>
      <c r="L43" s="143"/>
      <c r="M43" s="92"/>
      <c r="N43" s="92"/>
    </row>
    <row r="44" spans="1:14" ht="35.1" customHeight="1" thickBot="1">
      <c r="A44" s="93"/>
      <c r="B44" s="144"/>
      <c r="C44" s="143"/>
      <c r="D44" s="30" t="s">
        <v>17</v>
      </c>
      <c r="E44" s="31" t="s">
        <v>18</v>
      </c>
      <c r="F44" s="31" t="s">
        <v>19</v>
      </c>
      <c r="G44" s="31" t="s">
        <v>20</v>
      </c>
      <c r="H44" s="31" t="s">
        <v>21</v>
      </c>
      <c r="I44" s="31" t="s">
        <v>53</v>
      </c>
      <c r="J44" s="31" t="s">
        <v>23</v>
      </c>
      <c r="K44" s="31" t="s">
        <v>54</v>
      </c>
      <c r="L44" s="143"/>
      <c r="M44" s="92"/>
      <c r="N44" s="93"/>
    </row>
    <row r="45" spans="1:14" ht="24.95" customHeight="1" thickBot="1">
      <c r="A45" s="91" t="s">
        <v>55</v>
      </c>
      <c r="B45" s="127" t="s">
        <v>26</v>
      </c>
      <c r="C45" s="6" t="s">
        <v>27</v>
      </c>
      <c r="D45" s="7">
        <v>54</v>
      </c>
      <c r="E45" s="8">
        <v>9</v>
      </c>
      <c r="F45" s="9">
        <v>10</v>
      </c>
      <c r="G45" s="9">
        <v>1</v>
      </c>
      <c r="H45" s="9">
        <v>1</v>
      </c>
      <c r="I45" s="9">
        <v>15</v>
      </c>
      <c r="J45" s="9">
        <v>3</v>
      </c>
      <c r="K45" s="10">
        <v>15</v>
      </c>
      <c r="L45" s="11" t="s">
        <v>28</v>
      </c>
      <c r="M45" s="134" t="s">
        <v>29</v>
      </c>
      <c r="N45" s="136" t="s">
        <v>56</v>
      </c>
    </row>
    <row r="46" spans="1:14" ht="24.95" customHeight="1" thickBot="1">
      <c r="A46" s="92"/>
      <c r="B46" s="128"/>
      <c r="C46" s="6" t="s">
        <v>31</v>
      </c>
      <c r="D46" s="7">
        <v>52</v>
      </c>
      <c r="E46" s="8">
        <v>5</v>
      </c>
      <c r="F46" s="9">
        <v>9</v>
      </c>
      <c r="G46" s="9">
        <v>3</v>
      </c>
      <c r="H46" s="9">
        <v>2</v>
      </c>
      <c r="I46" s="9">
        <v>14</v>
      </c>
      <c r="J46" s="9">
        <v>7</v>
      </c>
      <c r="K46" s="10">
        <v>12</v>
      </c>
      <c r="L46" s="11" t="s">
        <v>32</v>
      </c>
      <c r="M46" s="135"/>
      <c r="N46" s="137"/>
    </row>
    <row r="47" spans="1:14" ht="24.95" customHeight="1" thickBot="1">
      <c r="A47" s="92"/>
      <c r="B47" s="22" t="s">
        <v>33</v>
      </c>
      <c r="C47" s="6" t="s">
        <v>27</v>
      </c>
      <c r="D47" s="7">
        <v>66</v>
      </c>
      <c r="E47" s="8">
        <v>7</v>
      </c>
      <c r="F47" s="9">
        <v>2</v>
      </c>
      <c r="G47" s="9">
        <v>1</v>
      </c>
      <c r="H47" s="9">
        <v>13</v>
      </c>
      <c r="I47" s="9">
        <v>18</v>
      </c>
      <c r="J47" s="9">
        <v>7</v>
      </c>
      <c r="K47" s="10">
        <v>18</v>
      </c>
      <c r="L47" s="11" t="s">
        <v>34</v>
      </c>
      <c r="M47" s="13" t="s">
        <v>35</v>
      </c>
      <c r="N47" s="137"/>
    </row>
    <row r="48" spans="1:14" ht="24.95" customHeight="1" thickBot="1">
      <c r="A48" s="92"/>
      <c r="B48" s="23" t="s">
        <v>26</v>
      </c>
      <c r="C48" s="6" t="s">
        <v>31</v>
      </c>
      <c r="D48" s="7">
        <v>53</v>
      </c>
      <c r="E48" s="8">
        <v>0</v>
      </c>
      <c r="F48" s="9">
        <v>5</v>
      </c>
      <c r="G48" s="9">
        <v>1</v>
      </c>
      <c r="H48" s="9">
        <v>5</v>
      </c>
      <c r="I48" s="9">
        <v>26</v>
      </c>
      <c r="J48" s="9">
        <v>3</v>
      </c>
      <c r="K48" s="10">
        <v>13</v>
      </c>
      <c r="L48" s="11" t="s">
        <v>32</v>
      </c>
      <c r="M48" s="15" t="s">
        <v>29</v>
      </c>
      <c r="N48" s="137"/>
    </row>
    <row r="49" spans="1:14" ht="24.95" customHeight="1" thickBot="1">
      <c r="A49" s="93"/>
      <c r="B49" s="121" t="s">
        <v>36</v>
      </c>
      <c r="C49" s="117"/>
      <c r="D49" s="16">
        <v>225</v>
      </c>
      <c r="E49" s="16">
        <v>21</v>
      </c>
      <c r="F49" s="16">
        <v>26</v>
      </c>
      <c r="G49" s="16">
        <v>6</v>
      </c>
      <c r="H49" s="16">
        <v>21</v>
      </c>
      <c r="I49" s="16">
        <v>73</v>
      </c>
      <c r="J49" s="16">
        <v>20</v>
      </c>
      <c r="K49" s="16">
        <v>58</v>
      </c>
      <c r="L49" s="116" t="s">
        <v>37</v>
      </c>
      <c r="M49" s="118"/>
      <c r="N49" s="138"/>
    </row>
    <row r="50" spans="1:14" ht="24.95" customHeight="1" thickBot="1">
      <c r="A50" s="91" t="s">
        <v>57</v>
      </c>
      <c r="B50" s="127" t="s">
        <v>26</v>
      </c>
      <c r="C50" s="6" t="s">
        <v>27</v>
      </c>
      <c r="D50" s="7">
        <v>0</v>
      </c>
      <c r="E50" s="8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0">
        <v>0</v>
      </c>
      <c r="L50" s="11" t="s">
        <v>34</v>
      </c>
      <c r="M50" s="134" t="s">
        <v>29</v>
      </c>
      <c r="N50" s="136" t="s">
        <v>58</v>
      </c>
    </row>
    <row r="51" spans="1:14" ht="24.95" customHeight="1" thickBot="1">
      <c r="A51" s="92"/>
      <c r="B51" s="128"/>
      <c r="C51" s="6" t="s">
        <v>31</v>
      </c>
      <c r="D51" s="7">
        <v>0</v>
      </c>
      <c r="E51" s="8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v>0</v>
      </c>
      <c r="L51" s="11" t="s">
        <v>40</v>
      </c>
      <c r="M51" s="135"/>
      <c r="N51" s="137"/>
    </row>
    <row r="52" spans="1:14" ht="24.95" customHeight="1" thickBot="1">
      <c r="A52" s="92"/>
      <c r="B52" s="22" t="s">
        <v>33</v>
      </c>
      <c r="C52" s="6" t="s">
        <v>27</v>
      </c>
      <c r="D52" s="7">
        <v>0</v>
      </c>
      <c r="E52" s="8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0">
        <v>0</v>
      </c>
      <c r="L52" s="11" t="s">
        <v>34</v>
      </c>
      <c r="M52" s="13" t="s">
        <v>35</v>
      </c>
      <c r="N52" s="137"/>
    </row>
    <row r="53" spans="1:14" ht="24.95" customHeight="1" thickBot="1">
      <c r="A53" s="92"/>
      <c r="B53" s="23" t="s">
        <v>26</v>
      </c>
      <c r="C53" s="6" t="s">
        <v>31</v>
      </c>
      <c r="D53" s="7">
        <v>0</v>
      </c>
      <c r="E53" s="8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10">
        <v>0</v>
      </c>
      <c r="L53" s="11" t="s">
        <v>32</v>
      </c>
      <c r="M53" s="15" t="s">
        <v>29</v>
      </c>
      <c r="N53" s="137"/>
    </row>
    <row r="54" spans="1:14" ht="24.95" customHeight="1" thickBot="1">
      <c r="A54" s="93"/>
      <c r="B54" s="116" t="s">
        <v>36</v>
      </c>
      <c r="C54" s="117"/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16" t="s">
        <v>59</v>
      </c>
      <c r="M54" s="118"/>
      <c r="N54" s="137"/>
    </row>
    <row r="55" spans="1:14" ht="24.95" customHeight="1" thickBot="1">
      <c r="A55" s="91" t="s">
        <v>60</v>
      </c>
      <c r="B55" s="145" t="s">
        <v>26</v>
      </c>
      <c r="C55" s="6" t="s">
        <v>27</v>
      </c>
      <c r="D55" s="7">
        <v>0</v>
      </c>
      <c r="E55" s="8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0">
        <v>0</v>
      </c>
      <c r="L55" s="11" t="s">
        <v>34</v>
      </c>
      <c r="M55" s="134" t="s">
        <v>29</v>
      </c>
      <c r="N55" s="91" t="s">
        <v>61</v>
      </c>
    </row>
    <row r="56" spans="1:14" ht="24.95" customHeight="1" thickBot="1">
      <c r="A56" s="92"/>
      <c r="B56" s="146"/>
      <c r="C56" s="6" t="s">
        <v>31</v>
      </c>
      <c r="D56" s="7">
        <v>0</v>
      </c>
      <c r="E56" s="8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0">
        <v>0</v>
      </c>
      <c r="L56" s="11" t="s">
        <v>32</v>
      </c>
      <c r="M56" s="135"/>
      <c r="N56" s="92"/>
    </row>
    <row r="57" spans="1:14" ht="24.95" customHeight="1" thickBot="1">
      <c r="A57" s="92"/>
      <c r="B57" s="32" t="s">
        <v>33</v>
      </c>
      <c r="C57" s="6" t="s">
        <v>27</v>
      </c>
      <c r="D57" s="7">
        <v>0</v>
      </c>
      <c r="E57" s="8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10">
        <v>0</v>
      </c>
      <c r="L57" s="11" t="s">
        <v>34</v>
      </c>
      <c r="M57" s="13" t="s">
        <v>35</v>
      </c>
      <c r="N57" s="92"/>
    </row>
    <row r="58" spans="1:14" ht="24.95" customHeight="1" thickBot="1">
      <c r="A58" s="92"/>
      <c r="B58" s="33" t="s">
        <v>26</v>
      </c>
      <c r="C58" s="6" t="s">
        <v>31</v>
      </c>
      <c r="D58" s="7">
        <v>0</v>
      </c>
      <c r="E58" s="8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  <c r="L58" s="11" t="s">
        <v>32</v>
      </c>
      <c r="M58" s="15" t="s">
        <v>29</v>
      </c>
      <c r="N58" s="92"/>
    </row>
    <row r="59" spans="1:14" ht="24.95" customHeight="1" thickBot="1">
      <c r="A59" s="93"/>
      <c r="B59" s="116" t="s">
        <v>9</v>
      </c>
      <c r="C59" s="117"/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16" t="s">
        <v>37</v>
      </c>
      <c r="M59" s="118"/>
      <c r="N59" s="92"/>
    </row>
    <row r="60" spans="1:14" ht="24.95" customHeight="1" thickBot="1">
      <c r="A60" s="91" t="s">
        <v>62</v>
      </c>
      <c r="B60" s="145" t="s">
        <v>26</v>
      </c>
      <c r="C60" s="6" t="s">
        <v>27</v>
      </c>
      <c r="D60" s="7">
        <v>1</v>
      </c>
      <c r="E60" s="8">
        <v>0</v>
      </c>
      <c r="F60" s="9">
        <v>0</v>
      </c>
      <c r="G60" s="9">
        <v>0</v>
      </c>
      <c r="H60" s="9">
        <v>0</v>
      </c>
      <c r="I60" s="9">
        <v>0</v>
      </c>
      <c r="J60" s="9">
        <v>1</v>
      </c>
      <c r="K60" s="10">
        <v>0</v>
      </c>
      <c r="L60" s="11" t="s">
        <v>34</v>
      </c>
      <c r="M60" s="134" t="s">
        <v>29</v>
      </c>
      <c r="N60" s="91" t="s">
        <v>63</v>
      </c>
    </row>
    <row r="61" spans="1:14" ht="24.95" customHeight="1" thickBot="1">
      <c r="A61" s="92"/>
      <c r="B61" s="146"/>
      <c r="C61" s="6" t="s">
        <v>31</v>
      </c>
      <c r="D61" s="7">
        <v>0</v>
      </c>
      <c r="E61" s="8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10">
        <v>0</v>
      </c>
      <c r="L61" s="11" t="s">
        <v>32</v>
      </c>
      <c r="M61" s="135"/>
      <c r="N61" s="92"/>
    </row>
    <row r="62" spans="1:14" ht="24.95" customHeight="1" thickBot="1">
      <c r="A62" s="92"/>
      <c r="B62" s="12" t="s">
        <v>33</v>
      </c>
      <c r="C62" s="6" t="s">
        <v>27</v>
      </c>
      <c r="D62" s="7">
        <v>4</v>
      </c>
      <c r="E62" s="8">
        <v>0</v>
      </c>
      <c r="F62" s="9">
        <v>0</v>
      </c>
      <c r="G62" s="9">
        <v>0</v>
      </c>
      <c r="H62" s="9">
        <v>1</v>
      </c>
      <c r="I62" s="9">
        <v>0</v>
      </c>
      <c r="J62" s="9">
        <v>2</v>
      </c>
      <c r="K62" s="10">
        <v>1</v>
      </c>
      <c r="L62" s="11" t="s">
        <v>34</v>
      </c>
      <c r="M62" s="13" t="s">
        <v>35</v>
      </c>
      <c r="N62" s="92"/>
    </row>
    <row r="63" spans="1:14" ht="24.95" customHeight="1" thickBot="1">
      <c r="A63" s="92"/>
      <c r="B63" s="14" t="s">
        <v>26</v>
      </c>
      <c r="C63" s="6" t="s">
        <v>31</v>
      </c>
      <c r="D63" s="7">
        <v>0</v>
      </c>
      <c r="E63" s="8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10">
        <v>0</v>
      </c>
      <c r="L63" s="11" t="s">
        <v>32</v>
      </c>
      <c r="M63" s="15" t="s">
        <v>29</v>
      </c>
      <c r="N63" s="92"/>
    </row>
    <row r="64" spans="1:14" ht="24.95" customHeight="1" thickBot="1">
      <c r="A64" s="93"/>
      <c r="B64" s="116" t="s">
        <v>36</v>
      </c>
      <c r="C64" s="117"/>
      <c r="D64" s="16">
        <v>5</v>
      </c>
      <c r="E64" s="16">
        <v>0</v>
      </c>
      <c r="F64" s="16">
        <v>0</v>
      </c>
      <c r="G64" s="16">
        <v>0</v>
      </c>
      <c r="H64" s="16">
        <v>1</v>
      </c>
      <c r="I64" s="16">
        <v>0</v>
      </c>
      <c r="J64" s="16">
        <v>3</v>
      </c>
      <c r="K64" s="16">
        <v>1</v>
      </c>
      <c r="L64" s="116" t="s">
        <v>37</v>
      </c>
      <c r="M64" s="118"/>
      <c r="N64" s="92"/>
    </row>
    <row r="65" spans="1:14" ht="24.95" customHeight="1" thickBot="1">
      <c r="A65" s="91" t="s">
        <v>64</v>
      </c>
      <c r="B65" s="145" t="s">
        <v>26</v>
      </c>
      <c r="C65" s="6" t="s">
        <v>27</v>
      </c>
      <c r="D65" s="7">
        <v>10</v>
      </c>
      <c r="E65" s="8">
        <v>0</v>
      </c>
      <c r="F65" s="9">
        <v>0</v>
      </c>
      <c r="G65" s="9">
        <v>0</v>
      </c>
      <c r="H65" s="9">
        <v>0</v>
      </c>
      <c r="I65" s="9">
        <v>3</v>
      </c>
      <c r="J65" s="9">
        <v>1</v>
      </c>
      <c r="K65" s="10">
        <v>6</v>
      </c>
      <c r="L65" s="11" t="s">
        <v>34</v>
      </c>
      <c r="M65" s="134" t="s">
        <v>29</v>
      </c>
      <c r="N65" s="91" t="s">
        <v>65</v>
      </c>
    </row>
    <row r="66" spans="1:14" ht="24.95" customHeight="1" thickBot="1">
      <c r="A66" s="92"/>
      <c r="B66" s="146"/>
      <c r="C66" s="6" t="s">
        <v>31</v>
      </c>
      <c r="D66" s="7">
        <v>4</v>
      </c>
      <c r="E66" s="8">
        <v>1</v>
      </c>
      <c r="F66" s="9">
        <v>1</v>
      </c>
      <c r="G66" s="9">
        <v>0</v>
      </c>
      <c r="H66" s="9">
        <v>0</v>
      </c>
      <c r="I66" s="9">
        <v>1</v>
      </c>
      <c r="J66" s="9">
        <v>1</v>
      </c>
      <c r="K66" s="10">
        <v>0</v>
      </c>
      <c r="L66" s="11" t="s">
        <v>32</v>
      </c>
      <c r="M66" s="135"/>
      <c r="N66" s="92"/>
    </row>
    <row r="67" spans="1:14" ht="24.95" customHeight="1" thickBot="1">
      <c r="A67" s="92"/>
      <c r="B67" s="12" t="s">
        <v>33</v>
      </c>
      <c r="C67" s="6" t="s">
        <v>27</v>
      </c>
      <c r="D67" s="7">
        <v>15</v>
      </c>
      <c r="E67" s="8">
        <v>1</v>
      </c>
      <c r="F67" s="9">
        <v>2</v>
      </c>
      <c r="G67" s="9">
        <v>0</v>
      </c>
      <c r="H67" s="9">
        <v>0</v>
      </c>
      <c r="I67" s="9">
        <v>1</v>
      </c>
      <c r="J67" s="9">
        <v>2</v>
      </c>
      <c r="K67" s="10">
        <v>9</v>
      </c>
      <c r="L67" s="11" t="s">
        <v>34</v>
      </c>
      <c r="M67" s="13" t="s">
        <v>35</v>
      </c>
      <c r="N67" s="92"/>
    </row>
    <row r="68" spans="1:14" ht="24.95" customHeight="1" thickBot="1">
      <c r="A68" s="92"/>
      <c r="B68" s="14" t="s">
        <v>26</v>
      </c>
      <c r="C68" s="6" t="s">
        <v>31</v>
      </c>
      <c r="D68" s="7">
        <v>15</v>
      </c>
      <c r="E68" s="8">
        <v>1</v>
      </c>
      <c r="F68" s="9">
        <v>1</v>
      </c>
      <c r="G68" s="9">
        <v>0</v>
      </c>
      <c r="H68" s="9">
        <v>1</v>
      </c>
      <c r="I68" s="9">
        <v>0</v>
      </c>
      <c r="J68" s="9">
        <v>6</v>
      </c>
      <c r="K68" s="10">
        <v>6</v>
      </c>
      <c r="L68" s="11" t="s">
        <v>32</v>
      </c>
      <c r="M68" s="15" t="s">
        <v>29</v>
      </c>
      <c r="N68" s="92"/>
    </row>
    <row r="69" spans="1:14" ht="24.95" customHeight="1" thickBot="1">
      <c r="A69" s="93"/>
      <c r="B69" s="116" t="s">
        <v>36</v>
      </c>
      <c r="C69" s="117"/>
      <c r="D69" s="16">
        <v>44</v>
      </c>
      <c r="E69" s="16">
        <v>3</v>
      </c>
      <c r="F69" s="16">
        <v>4</v>
      </c>
      <c r="G69" s="16">
        <v>0</v>
      </c>
      <c r="H69" s="16">
        <v>1</v>
      </c>
      <c r="I69" s="16">
        <v>5</v>
      </c>
      <c r="J69" s="16">
        <v>10</v>
      </c>
      <c r="K69" s="16">
        <v>21</v>
      </c>
      <c r="L69" s="116" t="s">
        <v>37</v>
      </c>
      <c r="M69" s="118"/>
      <c r="N69" s="92"/>
    </row>
    <row r="70" spans="1:14" ht="24.95" customHeight="1" thickBot="1">
      <c r="A70" s="91" t="s">
        <v>66</v>
      </c>
      <c r="B70" s="145" t="s">
        <v>26</v>
      </c>
      <c r="C70" s="6" t="s">
        <v>27</v>
      </c>
      <c r="D70" s="7">
        <v>14</v>
      </c>
      <c r="E70" s="8">
        <v>3</v>
      </c>
      <c r="F70" s="9">
        <v>2</v>
      </c>
      <c r="G70" s="9">
        <v>0</v>
      </c>
      <c r="H70" s="9">
        <v>0</v>
      </c>
      <c r="I70" s="9">
        <v>0</v>
      </c>
      <c r="J70" s="9">
        <v>2</v>
      </c>
      <c r="K70" s="10">
        <v>7</v>
      </c>
      <c r="L70" s="11" t="s">
        <v>34</v>
      </c>
      <c r="M70" s="134" t="s">
        <v>29</v>
      </c>
      <c r="N70" s="91" t="s">
        <v>67</v>
      </c>
    </row>
    <row r="71" spans="1:14" ht="24.95" customHeight="1" thickBot="1">
      <c r="A71" s="92"/>
      <c r="B71" s="146"/>
      <c r="C71" s="6" t="s">
        <v>31</v>
      </c>
      <c r="D71" s="7">
        <v>13</v>
      </c>
      <c r="E71" s="8">
        <v>1</v>
      </c>
      <c r="F71" s="9">
        <v>1</v>
      </c>
      <c r="G71" s="9">
        <v>0</v>
      </c>
      <c r="H71" s="9">
        <v>0</v>
      </c>
      <c r="I71" s="9">
        <v>1</v>
      </c>
      <c r="J71" s="9">
        <v>2</v>
      </c>
      <c r="K71" s="10">
        <v>8</v>
      </c>
      <c r="L71" s="11" t="s">
        <v>32</v>
      </c>
      <c r="M71" s="135"/>
      <c r="N71" s="92"/>
    </row>
    <row r="72" spans="1:14" ht="24.95" customHeight="1" thickBot="1">
      <c r="A72" s="92"/>
      <c r="B72" s="33" t="s">
        <v>33</v>
      </c>
      <c r="C72" s="6" t="s">
        <v>27</v>
      </c>
      <c r="D72" s="7">
        <v>25</v>
      </c>
      <c r="E72" s="8">
        <v>1</v>
      </c>
      <c r="F72" s="9">
        <v>0</v>
      </c>
      <c r="G72" s="9">
        <v>0</v>
      </c>
      <c r="H72" s="9">
        <v>0</v>
      </c>
      <c r="I72" s="9">
        <v>3</v>
      </c>
      <c r="J72" s="9">
        <v>6</v>
      </c>
      <c r="K72" s="10">
        <v>15</v>
      </c>
      <c r="L72" s="11" t="s">
        <v>34</v>
      </c>
      <c r="M72" s="13" t="s">
        <v>35</v>
      </c>
      <c r="N72" s="92"/>
    </row>
    <row r="73" spans="1:14" ht="24.95" customHeight="1" thickBot="1">
      <c r="A73" s="92"/>
      <c r="B73" s="33" t="s">
        <v>26</v>
      </c>
      <c r="C73" s="6" t="s">
        <v>31</v>
      </c>
      <c r="D73" s="7">
        <v>21</v>
      </c>
      <c r="E73" s="8">
        <v>0</v>
      </c>
      <c r="F73" s="9">
        <v>1</v>
      </c>
      <c r="G73" s="9">
        <v>0</v>
      </c>
      <c r="H73" s="9">
        <v>1</v>
      </c>
      <c r="I73" s="9">
        <v>2</v>
      </c>
      <c r="J73" s="9">
        <v>7</v>
      </c>
      <c r="K73" s="10">
        <v>10</v>
      </c>
      <c r="L73" s="11" t="s">
        <v>32</v>
      </c>
      <c r="M73" s="15" t="s">
        <v>29</v>
      </c>
      <c r="N73" s="92"/>
    </row>
    <row r="74" spans="1:14" ht="24.95" customHeight="1" thickBot="1">
      <c r="A74" s="92"/>
      <c r="B74" s="116" t="s">
        <v>49</v>
      </c>
      <c r="C74" s="117"/>
      <c r="D74" s="34">
        <v>73</v>
      </c>
      <c r="E74" s="16">
        <v>5</v>
      </c>
      <c r="F74" s="16">
        <v>4</v>
      </c>
      <c r="G74" s="16">
        <v>0</v>
      </c>
      <c r="H74" s="16">
        <v>1</v>
      </c>
      <c r="I74" s="16">
        <v>6</v>
      </c>
      <c r="J74" s="16">
        <v>17</v>
      </c>
      <c r="K74" s="16">
        <v>40</v>
      </c>
      <c r="L74" s="116" t="s">
        <v>37</v>
      </c>
      <c r="M74" s="118"/>
      <c r="N74" s="92"/>
    </row>
    <row r="75" spans="1:14" ht="24.95" customHeight="1">
      <c r="A75" s="147" t="s">
        <v>68</v>
      </c>
      <c r="B75" s="148" t="s">
        <v>26</v>
      </c>
      <c r="C75" s="35" t="s">
        <v>27</v>
      </c>
      <c r="D75" s="7">
        <v>6</v>
      </c>
      <c r="E75" s="8">
        <v>0</v>
      </c>
      <c r="F75" s="9">
        <v>3</v>
      </c>
      <c r="G75" s="9">
        <v>0</v>
      </c>
      <c r="H75" s="9">
        <v>0</v>
      </c>
      <c r="I75" s="9">
        <v>0</v>
      </c>
      <c r="J75" s="9">
        <v>1</v>
      </c>
      <c r="K75" s="10">
        <v>2</v>
      </c>
      <c r="L75" s="36" t="s">
        <v>28</v>
      </c>
      <c r="M75" s="149" t="s">
        <v>29</v>
      </c>
      <c r="N75" s="147" t="s">
        <v>69</v>
      </c>
    </row>
    <row r="76" spans="1:14" ht="24.95" customHeight="1">
      <c r="A76" s="147"/>
      <c r="B76" s="148"/>
      <c r="C76" s="35" t="s">
        <v>31</v>
      </c>
      <c r="D76" s="7">
        <v>1</v>
      </c>
      <c r="E76" s="8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10">
        <v>1</v>
      </c>
      <c r="L76" s="36" t="s">
        <v>32</v>
      </c>
      <c r="M76" s="149"/>
      <c r="N76" s="147"/>
    </row>
    <row r="77" spans="1:14" ht="24.95" customHeight="1">
      <c r="A77" s="147"/>
      <c r="B77" s="35" t="s">
        <v>33</v>
      </c>
      <c r="C77" s="35" t="s">
        <v>27</v>
      </c>
      <c r="D77" s="7">
        <v>10</v>
      </c>
      <c r="E77" s="8">
        <v>0</v>
      </c>
      <c r="F77" s="9">
        <v>2</v>
      </c>
      <c r="G77" s="9">
        <v>0</v>
      </c>
      <c r="H77" s="9">
        <v>0</v>
      </c>
      <c r="I77" s="9">
        <v>0</v>
      </c>
      <c r="J77" s="9">
        <v>3</v>
      </c>
      <c r="K77" s="10">
        <v>5</v>
      </c>
      <c r="L77" s="36" t="s">
        <v>34</v>
      </c>
      <c r="M77" s="36" t="s">
        <v>35</v>
      </c>
      <c r="N77" s="147"/>
    </row>
    <row r="78" spans="1:14" ht="24.95" customHeight="1" thickBot="1">
      <c r="A78" s="147"/>
      <c r="B78" s="35" t="s">
        <v>26</v>
      </c>
      <c r="C78" s="35" t="s">
        <v>31</v>
      </c>
      <c r="D78" s="7">
        <v>2</v>
      </c>
      <c r="E78" s="8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10">
        <v>1</v>
      </c>
      <c r="L78" s="36" t="s">
        <v>32</v>
      </c>
      <c r="M78" s="36" t="s">
        <v>29</v>
      </c>
      <c r="N78" s="147"/>
    </row>
    <row r="79" spans="1:14" ht="24.95" customHeight="1" thickBot="1">
      <c r="A79" s="147"/>
      <c r="B79" s="150" t="s">
        <v>9</v>
      </c>
      <c r="C79" s="150"/>
      <c r="D79" s="7">
        <v>19</v>
      </c>
      <c r="E79" s="16">
        <v>0</v>
      </c>
      <c r="F79" s="16">
        <v>5</v>
      </c>
      <c r="G79" s="16">
        <v>0</v>
      </c>
      <c r="H79" s="16">
        <v>0</v>
      </c>
      <c r="I79" s="16">
        <v>0</v>
      </c>
      <c r="J79" s="16">
        <v>5</v>
      </c>
      <c r="K79" s="16">
        <v>9</v>
      </c>
      <c r="L79" s="150" t="s">
        <v>37</v>
      </c>
      <c r="M79" s="150"/>
      <c r="N79" s="147"/>
    </row>
    <row r="80" spans="1:14" ht="20.25">
      <c r="A80" s="139"/>
      <c r="B80" s="139"/>
      <c r="C80" s="139"/>
      <c r="D80" s="139"/>
      <c r="E80" s="139"/>
      <c r="F80" s="139"/>
      <c r="G80" s="139"/>
      <c r="H80" s="139"/>
      <c r="I80" s="139"/>
      <c r="J80" s="26"/>
      <c r="K80" s="26"/>
      <c r="L80" s="27"/>
      <c r="M80" s="27"/>
      <c r="N80" s="28"/>
    </row>
    <row r="81" spans="1:14" ht="21">
      <c r="A81" s="153" t="s">
        <v>50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</row>
    <row r="82" spans="1:14" ht="18.75">
      <c r="A82" s="89" t="s">
        <v>51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9.5" thickBot="1">
      <c r="A83" s="141" t="s">
        <v>212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</row>
    <row r="84" spans="1:14" ht="35.1" customHeight="1" thickBot="1">
      <c r="A84" s="91" t="s">
        <v>2</v>
      </c>
      <c r="B84" s="142" t="s">
        <v>3</v>
      </c>
      <c r="C84" s="142" t="s">
        <v>4</v>
      </c>
      <c r="D84" s="121" t="s">
        <v>5</v>
      </c>
      <c r="E84" s="130"/>
      <c r="F84" s="130"/>
      <c r="G84" s="130"/>
      <c r="H84" s="130"/>
      <c r="I84" s="130"/>
      <c r="J84" s="130"/>
      <c r="K84" s="131"/>
      <c r="L84" s="142" t="s">
        <v>6</v>
      </c>
      <c r="M84" s="154" t="s">
        <v>52</v>
      </c>
      <c r="N84" s="91" t="s">
        <v>70</v>
      </c>
    </row>
    <row r="85" spans="1:14" ht="35.1" customHeight="1">
      <c r="A85" s="92"/>
      <c r="B85" s="143"/>
      <c r="C85" s="143"/>
      <c r="D85" s="37" t="s">
        <v>9</v>
      </c>
      <c r="E85" s="37" t="s">
        <v>10</v>
      </c>
      <c r="F85" s="37" t="s">
        <v>11</v>
      </c>
      <c r="G85" s="37" t="s">
        <v>12</v>
      </c>
      <c r="H85" s="37" t="s">
        <v>13</v>
      </c>
      <c r="I85" s="37" t="s">
        <v>14</v>
      </c>
      <c r="J85" s="37" t="s">
        <v>15</v>
      </c>
      <c r="K85" s="37" t="s">
        <v>16</v>
      </c>
      <c r="L85" s="143"/>
      <c r="M85" s="155"/>
      <c r="N85" s="92"/>
    </row>
    <row r="86" spans="1:14" ht="35.1" customHeight="1" thickBot="1">
      <c r="A86" s="93"/>
      <c r="B86" s="144"/>
      <c r="C86" s="144"/>
      <c r="D86" s="38" t="s">
        <v>17</v>
      </c>
      <c r="E86" s="39" t="s">
        <v>18</v>
      </c>
      <c r="F86" s="39" t="s">
        <v>19</v>
      </c>
      <c r="G86" s="39" t="s">
        <v>20</v>
      </c>
      <c r="H86" s="39" t="s">
        <v>21</v>
      </c>
      <c r="I86" s="39" t="s">
        <v>22</v>
      </c>
      <c r="J86" s="39" t="s">
        <v>23</v>
      </c>
      <c r="K86" s="39" t="s">
        <v>24</v>
      </c>
      <c r="L86" s="144"/>
      <c r="M86" s="156"/>
      <c r="N86" s="93"/>
    </row>
    <row r="87" spans="1:14" ht="24.95" customHeight="1" thickBot="1">
      <c r="A87" s="91" t="s">
        <v>71</v>
      </c>
      <c r="B87" s="151" t="s">
        <v>26</v>
      </c>
      <c r="C87" s="40" t="s">
        <v>27</v>
      </c>
      <c r="D87" s="7">
        <f>SUM(E87:K87)</f>
        <v>27</v>
      </c>
      <c r="E87" s="8">
        <f>[1]الفجيرة!D87</f>
        <v>1</v>
      </c>
      <c r="F87" s="9">
        <f>'[1]رأس الخيمة'!D87</f>
        <v>1</v>
      </c>
      <c r="G87" s="9">
        <f>'[1]ام القيوين'!D87</f>
        <v>1</v>
      </c>
      <c r="H87" s="9">
        <f>[1]عجمان!D87</f>
        <v>0</v>
      </c>
      <c r="I87" s="9">
        <f>[1]الشارقة!D87</f>
        <v>4</v>
      </c>
      <c r="J87" s="9">
        <f>[1]دبى!D87</f>
        <v>6</v>
      </c>
      <c r="K87" s="10">
        <f>[1]ابوظبى!D87</f>
        <v>14</v>
      </c>
      <c r="L87" s="15" t="s">
        <v>28</v>
      </c>
      <c r="M87" s="152" t="s">
        <v>29</v>
      </c>
      <c r="N87" s="92" t="s">
        <v>72</v>
      </c>
    </row>
    <row r="88" spans="1:14" ht="24.95" customHeight="1" thickBot="1">
      <c r="A88" s="92"/>
      <c r="B88" s="146"/>
      <c r="C88" s="6" t="s">
        <v>31</v>
      </c>
      <c r="D88" s="7">
        <f>SUM(E88:K88)</f>
        <v>11</v>
      </c>
      <c r="E88" s="8">
        <f>[1]الفجيرة!D88</f>
        <v>1</v>
      </c>
      <c r="F88" s="9">
        <f>'[1]رأس الخيمة'!D88</f>
        <v>0</v>
      </c>
      <c r="G88" s="9">
        <f>'[1]ام القيوين'!D88</f>
        <v>0</v>
      </c>
      <c r="H88" s="9">
        <f>[1]عجمان!D88</f>
        <v>0</v>
      </c>
      <c r="I88" s="9">
        <f>[1]الشارقة!D88</f>
        <v>1</v>
      </c>
      <c r="J88" s="9">
        <f>[1]دبى!D88</f>
        <v>4</v>
      </c>
      <c r="K88" s="10">
        <f>[1]ابوظبى!D88</f>
        <v>5</v>
      </c>
      <c r="L88" s="11" t="s">
        <v>32</v>
      </c>
      <c r="M88" s="135"/>
      <c r="N88" s="92"/>
    </row>
    <row r="89" spans="1:14" ht="24.95" customHeight="1" thickBot="1">
      <c r="A89" s="92"/>
      <c r="B89" s="12" t="s">
        <v>33</v>
      </c>
      <c r="C89" s="6" t="s">
        <v>27</v>
      </c>
      <c r="D89" s="7">
        <f>SUM(E89:K89)</f>
        <v>53</v>
      </c>
      <c r="E89" s="8">
        <f>[1]الفجيرة!D89</f>
        <v>3</v>
      </c>
      <c r="F89" s="9">
        <f>'[1]رأس الخيمة'!D89</f>
        <v>1</v>
      </c>
      <c r="G89" s="9">
        <f>'[1]ام القيوين'!D89</f>
        <v>0</v>
      </c>
      <c r="H89" s="9">
        <f>[1]عجمان!D89</f>
        <v>1</v>
      </c>
      <c r="I89" s="9">
        <f>[1]الشارقة!D89</f>
        <v>4</v>
      </c>
      <c r="J89" s="9">
        <f>[1]دبى!D89</f>
        <v>9</v>
      </c>
      <c r="K89" s="10">
        <f>[1]ابوظبى!D89</f>
        <v>35</v>
      </c>
      <c r="L89" s="11" t="s">
        <v>34</v>
      </c>
      <c r="M89" s="13" t="s">
        <v>35</v>
      </c>
      <c r="N89" s="92"/>
    </row>
    <row r="90" spans="1:14" ht="24.95" customHeight="1" thickBot="1">
      <c r="A90" s="92"/>
      <c r="B90" s="14" t="s">
        <v>26</v>
      </c>
      <c r="C90" s="6" t="s">
        <v>31</v>
      </c>
      <c r="D90" s="7">
        <f>SUM(E90:K90)</f>
        <v>13</v>
      </c>
      <c r="E90" s="8">
        <f>[1]الفجيرة!D90</f>
        <v>0</v>
      </c>
      <c r="F90" s="9">
        <f>'[1]رأس الخيمة'!D90</f>
        <v>0</v>
      </c>
      <c r="G90" s="9">
        <f>'[1]ام القيوين'!D90</f>
        <v>0</v>
      </c>
      <c r="H90" s="9">
        <f>[1]عجمان!D90</f>
        <v>0</v>
      </c>
      <c r="I90" s="9">
        <f>[1]الشارقة!D90</f>
        <v>2</v>
      </c>
      <c r="J90" s="9">
        <f>[1]دبى!D90</f>
        <v>5</v>
      </c>
      <c r="K90" s="10">
        <f>[1]ابوظبى!D90</f>
        <v>6</v>
      </c>
      <c r="L90" s="11" t="s">
        <v>32</v>
      </c>
      <c r="M90" s="15" t="s">
        <v>29</v>
      </c>
      <c r="N90" s="92"/>
    </row>
    <row r="91" spans="1:14" ht="24.95" customHeight="1" thickBot="1">
      <c r="A91" s="93"/>
      <c r="B91" s="116" t="s">
        <v>36</v>
      </c>
      <c r="C91" s="117"/>
      <c r="D91" s="16">
        <f t="shared" ref="D91:K91" si="0">SUM(D87:D90)</f>
        <v>104</v>
      </c>
      <c r="E91" s="16">
        <f t="shared" si="0"/>
        <v>5</v>
      </c>
      <c r="F91" s="16">
        <f t="shared" si="0"/>
        <v>2</v>
      </c>
      <c r="G91" s="16">
        <f t="shared" si="0"/>
        <v>1</v>
      </c>
      <c r="H91" s="16">
        <f t="shared" si="0"/>
        <v>1</v>
      </c>
      <c r="I91" s="16">
        <f t="shared" si="0"/>
        <v>11</v>
      </c>
      <c r="J91" s="16">
        <f t="shared" si="0"/>
        <v>24</v>
      </c>
      <c r="K91" s="16">
        <f t="shared" si="0"/>
        <v>60</v>
      </c>
      <c r="L91" s="116" t="s">
        <v>37</v>
      </c>
      <c r="M91" s="118"/>
      <c r="N91" s="92"/>
    </row>
    <row r="92" spans="1:14" ht="24.95" customHeight="1" thickBot="1">
      <c r="A92" s="91" t="s">
        <v>209</v>
      </c>
      <c r="B92" s="145" t="s">
        <v>26</v>
      </c>
      <c r="C92" s="6" t="s">
        <v>27</v>
      </c>
      <c r="D92" s="7">
        <f>SUM(E92:K92)</f>
        <v>0</v>
      </c>
      <c r="E92" s="8">
        <f>[1]الفجيرة!D92</f>
        <v>0</v>
      </c>
      <c r="F92" s="9">
        <f>'[1]رأس الخيمة'!D92</f>
        <v>0</v>
      </c>
      <c r="G92" s="9">
        <f>'[1]ام القيوين'!D92</f>
        <v>0</v>
      </c>
      <c r="H92" s="9">
        <f>[1]عجمان!D92</f>
        <v>0</v>
      </c>
      <c r="I92" s="9">
        <f>[1]الشارقة!D92</f>
        <v>0</v>
      </c>
      <c r="J92" s="9">
        <f>[1]دبى!D92</f>
        <v>0</v>
      </c>
      <c r="K92" s="10">
        <f>[1]ابوظبى!D92</f>
        <v>0</v>
      </c>
      <c r="L92" s="11" t="s">
        <v>34</v>
      </c>
      <c r="M92" s="134" t="s">
        <v>29</v>
      </c>
      <c r="N92" s="91" t="s">
        <v>210</v>
      </c>
    </row>
    <row r="93" spans="1:14" ht="24.95" customHeight="1" thickBot="1">
      <c r="A93" s="92"/>
      <c r="B93" s="146"/>
      <c r="C93" s="6" t="s">
        <v>31</v>
      </c>
      <c r="D93" s="7">
        <f>SUM(E93:K93)</f>
        <v>35</v>
      </c>
      <c r="E93" s="8">
        <f>[1]الفجيرة!D93</f>
        <v>0</v>
      </c>
      <c r="F93" s="9">
        <f>'[1]رأس الخيمة'!D93</f>
        <v>3</v>
      </c>
      <c r="G93" s="9">
        <f>'[1]ام القيوين'!D93</f>
        <v>0</v>
      </c>
      <c r="H93" s="9">
        <f>[1]عجمان!D93</f>
        <v>1</v>
      </c>
      <c r="I93" s="9">
        <f>[1]الشارقة!D93</f>
        <v>3</v>
      </c>
      <c r="J93" s="9">
        <f>[1]دبى!D93</f>
        <v>10</v>
      </c>
      <c r="K93" s="10">
        <f>[1]ابوظبى!D93</f>
        <v>18</v>
      </c>
      <c r="L93" s="11" t="s">
        <v>40</v>
      </c>
      <c r="M93" s="135"/>
      <c r="N93" s="92"/>
    </row>
    <row r="94" spans="1:14" ht="24.95" customHeight="1" thickBot="1">
      <c r="A94" s="92"/>
      <c r="B94" s="12" t="s">
        <v>33</v>
      </c>
      <c r="C94" s="6" t="s">
        <v>27</v>
      </c>
      <c r="D94" s="7">
        <f>SUM(E94:K94)</f>
        <v>1</v>
      </c>
      <c r="E94" s="8">
        <f>[1]الفجيرة!D94</f>
        <v>0</v>
      </c>
      <c r="F94" s="9">
        <f>'[1]رأس الخيمة'!D94</f>
        <v>0</v>
      </c>
      <c r="G94" s="9">
        <f>'[1]ام القيوين'!D94</f>
        <v>0</v>
      </c>
      <c r="H94" s="9">
        <f>[1]عجمان!D94</f>
        <v>0</v>
      </c>
      <c r="I94" s="9">
        <f>[1]الشارقة!D94</f>
        <v>0</v>
      </c>
      <c r="J94" s="9">
        <f>[1]دبى!D94</f>
        <v>1</v>
      </c>
      <c r="K94" s="10">
        <f>[1]ابوظبى!D94</f>
        <v>0</v>
      </c>
      <c r="L94" s="11" t="s">
        <v>34</v>
      </c>
      <c r="M94" s="13" t="s">
        <v>35</v>
      </c>
      <c r="N94" s="92"/>
    </row>
    <row r="95" spans="1:14" ht="24.95" customHeight="1" thickBot="1">
      <c r="A95" s="92"/>
      <c r="B95" s="14" t="s">
        <v>26</v>
      </c>
      <c r="C95" s="6" t="s">
        <v>31</v>
      </c>
      <c r="D95" s="7">
        <f>SUM(E95:K95)</f>
        <v>77</v>
      </c>
      <c r="E95" s="8">
        <f>[1]الفجيرة!D95</f>
        <v>0</v>
      </c>
      <c r="F95" s="9">
        <f>'[1]رأس الخيمة'!D95</f>
        <v>6</v>
      </c>
      <c r="G95" s="9">
        <f>'[1]ام القيوين'!D95</f>
        <v>0</v>
      </c>
      <c r="H95" s="9">
        <f>[1]عجمان!D95</f>
        <v>1</v>
      </c>
      <c r="I95" s="9">
        <f>[1]الشارقة!D95</f>
        <v>8</v>
      </c>
      <c r="J95" s="9">
        <f>[1]دبى!D95</f>
        <v>28</v>
      </c>
      <c r="K95" s="10">
        <f>[1]ابوظبى!D95</f>
        <v>34</v>
      </c>
      <c r="L95" s="11" t="s">
        <v>32</v>
      </c>
      <c r="M95" s="15" t="s">
        <v>29</v>
      </c>
      <c r="N95" s="92"/>
    </row>
    <row r="96" spans="1:14" ht="24.95" customHeight="1" thickBot="1">
      <c r="A96" s="93"/>
      <c r="B96" s="116" t="s">
        <v>36</v>
      </c>
      <c r="C96" s="117"/>
      <c r="D96" s="16">
        <f t="shared" ref="D96:K96" si="1">SUM(D92:D95)</f>
        <v>113</v>
      </c>
      <c r="E96" s="16">
        <f t="shared" si="1"/>
        <v>0</v>
      </c>
      <c r="F96" s="16">
        <f t="shared" si="1"/>
        <v>9</v>
      </c>
      <c r="G96" s="16">
        <f t="shared" si="1"/>
        <v>0</v>
      </c>
      <c r="H96" s="16">
        <f t="shared" si="1"/>
        <v>2</v>
      </c>
      <c r="I96" s="16">
        <f t="shared" si="1"/>
        <v>11</v>
      </c>
      <c r="J96" s="16">
        <f t="shared" si="1"/>
        <v>39</v>
      </c>
      <c r="K96" s="16">
        <f t="shared" si="1"/>
        <v>52</v>
      </c>
      <c r="L96" s="116" t="s">
        <v>37</v>
      </c>
      <c r="M96" s="118"/>
      <c r="N96" s="92"/>
    </row>
    <row r="97" spans="1:14" ht="24.95" customHeight="1" thickBot="1">
      <c r="A97" s="91" t="s">
        <v>73</v>
      </c>
      <c r="B97" s="119" t="s">
        <v>26</v>
      </c>
      <c r="C97" s="41" t="s">
        <v>27</v>
      </c>
      <c r="D97" s="7">
        <f>SUM(E97:K97)</f>
        <v>0</v>
      </c>
      <c r="E97" s="8">
        <f>[1]الفجيرة!D97</f>
        <v>0</v>
      </c>
      <c r="F97" s="9">
        <f>'[1]رأس الخيمة'!D97</f>
        <v>0</v>
      </c>
      <c r="G97" s="9">
        <f>'[1]ام القيوين'!D97</f>
        <v>0</v>
      </c>
      <c r="H97" s="9">
        <f>[1]عجمان!D97</f>
        <v>0</v>
      </c>
      <c r="I97" s="9">
        <f>[1]الشارقة!D97</f>
        <v>0</v>
      </c>
      <c r="J97" s="9">
        <f>[1]دبى!D97</f>
        <v>0</v>
      </c>
      <c r="K97" s="10">
        <f>[1]ابوظبى!D97</f>
        <v>0</v>
      </c>
      <c r="L97" s="11" t="s">
        <v>34</v>
      </c>
      <c r="M97" s="134" t="s">
        <v>29</v>
      </c>
      <c r="N97" s="91" t="s">
        <v>74</v>
      </c>
    </row>
    <row r="98" spans="1:14" ht="24.95" customHeight="1" thickBot="1">
      <c r="A98" s="92"/>
      <c r="B98" s="120"/>
      <c r="C98" s="41" t="s">
        <v>31</v>
      </c>
      <c r="D98" s="7">
        <f>SUM(E98:K98)</f>
        <v>6</v>
      </c>
      <c r="E98" s="8">
        <f>[1]الفجيرة!D98</f>
        <v>0</v>
      </c>
      <c r="F98" s="9">
        <f>'[1]رأس الخيمة'!D98</f>
        <v>1</v>
      </c>
      <c r="G98" s="9">
        <f>'[1]ام القيوين'!D98</f>
        <v>0</v>
      </c>
      <c r="H98" s="9">
        <f>[1]عجمان!D98</f>
        <v>0</v>
      </c>
      <c r="I98" s="9">
        <f>[1]الشارقة!D98</f>
        <v>1</v>
      </c>
      <c r="J98" s="9">
        <f>[1]دبى!D98</f>
        <v>1</v>
      </c>
      <c r="K98" s="10">
        <f>[1]ابوظبى!D98</f>
        <v>3</v>
      </c>
      <c r="L98" s="11" t="s">
        <v>32</v>
      </c>
      <c r="M98" s="135"/>
      <c r="N98" s="92"/>
    </row>
    <row r="99" spans="1:14" ht="24.95" customHeight="1" thickBot="1">
      <c r="A99" s="92"/>
      <c r="B99" s="42" t="s">
        <v>33</v>
      </c>
      <c r="C99" s="41" t="s">
        <v>27</v>
      </c>
      <c r="D99" s="7">
        <f>SUM(E99:K99)</f>
        <v>0</v>
      </c>
      <c r="E99" s="8">
        <f>[1]الفجيرة!D99</f>
        <v>0</v>
      </c>
      <c r="F99" s="9">
        <f>'[1]رأس الخيمة'!D99</f>
        <v>0</v>
      </c>
      <c r="G99" s="9">
        <f>'[1]ام القيوين'!D99</f>
        <v>0</v>
      </c>
      <c r="H99" s="9">
        <f>[1]عجمان!D99</f>
        <v>0</v>
      </c>
      <c r="I99" s="9">
        <f>[1]الشارقة!D99</f>
        <v>0</v>
      </c>
      <c r="J99" s="9">
        <f>[1]دبى!D99</f>
        <v>0</v>
      </c>
      <c r="K99" s="10">
        <f>[1]ابوظبى!D99</f>
        <v>0</v>
      </c>
      <c r="L99" s="11" t="s">
        <v>34</v>
      </c>
      <c r="M99" s="13" t="s">
        <v>35</v>
      </c>
      <c r="N99" s="92"/>
    </row>
    <row r="100" spans="1:14" ht="24.95" customHeight="1" thickBot="1">
      <c r="A100" s="92"/>
      <c r="B100" s="43" t="s">
        <v>26</v>
      </c>
      <c r="C100" s="41" t="s">
        <v>31</v>
      </c>
      <c r="D100" s="7">
        <f>SUM(E100:K100)</f>
        <v>12</v>
      </c>
      <c r="E100" s="8">
        <f>[1]الفجيرة!D100</f>
        <v>0</v>
      </c>
      <c r="F100" s="9">
        <f>'[1]رأس الخيمة'!D100</f>
        <v>0</v>
      </c>
      <c r="G100" s="9">
        <f>'[1]ام القيوين'!D100</f>
        <v>0</v>
      </c>
      <c r="H100" s="9">
        <f>[1]عجمان!D100</f>
        <v>0</v>
      </c>
      <c r="I100" s="9">
        <f>[1]الشارقة!D100</f>
        <v>0</v>
      </c>
      <c r="J100" s="9">
        <f>[1]دبى!D100</f>
        <v>4</v>
      </c>
      <c r="K100" s="10">
        <f>[1]ابوظبى!D100</f>
        <v>8</v>
      </c>
      <c r="L100" s="11" t="s">
        <v>32</v>
      </c>
      <c r="M100" s="15" t="s">
        <v>29</v>
      </c>
      <c r="N100" s="92"/>
    </row>
    <row r="101" spans="1:14" ht="24.95" customHeight="1" thickBot="1">
      <c r="A101" s="93"/>
      <c r="B101" s="157" t="s">
        <v>9</v>
      </c>
      <c r="C101" s="158"/>
      <c r="D101" s="16">
        <f t="shared" ref="D101:K101" si="2">SUM(D97:D100)</f>
        <v>18</v>
      </c>
      <c r="E101" s="16">
        <f t="shared" si="2"/>
        <v>0</v>
      </c>
      <c r="F101" s="16">
        <f t="shared" si="2"/>
        <v>1</v>
      </c>
      <c r="G101" s="16">
        <f t="shared" si="2"/>
        <v>0</v>
      </c>
      <c r="H101" s="16">
        <f t="shared" si="2"/>
        <v>0</v>
      </c>
      <c r="I101" s="16">
        <f t="shared" si="2"/>
        <v>1</v>
      </c>
      <c r="J101" s="16">
        <f t="shared" si="2"/>
        <v>5</v>
      </c>
      <c r="K101" s="16">
        <f t="shared" si="2"/>
        <v>11</v>
      </c>
      <c r="L101" s="116" t="s">
        <v>37</v>
      </c>
      <c r="M101" s="118"/>
      <c r="N101" s="92"/>
    </row>
    <row r="102" spans="1:14" ht="24.95" customHeight="1" thickBot="1">
      <c r="A102" s="91" t="s">
        <v>75</v>
      </c>
      <c r="B102" s="145" t="s">
        <v>26</v>
      </c>
      <c r="C102" s="6" t="s">
        <v>27</v>
      </c>
      <c r="D102" s="7">
        <f>SUM(E102:K102)</f>
        <v>126</v>
      </c>
      <c r="E102" s="8">
        <f>[1]الفجيرة!D102</f>
        <v>9</v>
      </c>
      <c r="F102" s="9">
        <f>'[1]رأس الخيمة'!D102</f>
        <v>7</v>
      </c>
      <c r="G102" s="9">
        <f>'[1]ام القيوين'!D102</f>
        <v>1</v>
      </c>
      <c r="H102" s="9">
        <f>[1]عجمان!D102</f>
        <v>0</v>
      </c>
      <c r="I102" s="9">
        <f>[1]الشارقة!D102</f>
        <v>10</v>
      </c>
      <c r="J102" s="9">
        <f>[1]دبى!D102</f>
        <v>34</v>
      </c>
      <c r="K102" s="10">
        <f>[1]ابوظبى!D102</f>
        <v>65</v>
      </c>
      <c r="L102" s="11" t="s">
        <v>34</v>
      </c>
      <c r="M102" s="134" t="s">
        <v>29</v>
      </c>
      <c r="N102" s="91" t="s">
        <v>76</v>
      </c>
    </row>
    <row r="103" spans="1:14" ht="24.95" customHeight="1" thickBot="1">
      <c r="A103" s="92"/>
      <c r="B103" s="146"/>
      <c r="C103" s="6" t="s">
        <v>31</v>
      </c>
      <c r="D103" s="7">
        <f>SUM(E103:K103)</f>
        <v>62</v>
      </c>
      <c r="E103" s="8">
        <f>[1]الفجيرة!D103</f>
        <v>4</v>
      </c>
      <c r="F103" s="9">
        <f>'[1]رأس الخيمة'!D103</f>
        <v>4</v>
      </c>
      <c r="G103" s="9">
        <f>'[1]ام القيوين'!D103</f>
        <v>1</v>
      </c>
      <c r="H103" s="9">
        <f>[1]عجمان!D103</f>
        <v>0</v>
      </c>
      <c r="I103" s="9">
        <f>[1]الشارقة!D103</f>
        <v>3</v>
      </c>
      <c r="J103" s="9">
        <f>[1]دبى!D103</f>
        <v>20</v>
      </c>
      <c r="K103" s="10">
        <f>[1]ابوظبى!D103</f>
        <v>30</v>
      </c>
      <c r="L103" s="11" t="s">
        <v>32</v>
      </c>
      <c r="M103" s="135"/>
      <c r="N103" s="92"/>
    </row>
    <row r="104" spans="1:14" ht="24.95" customHeight="1" thickBot="1">
      <c r="A104" s="92"/>
      <c r="B104" s="12" t="s">
        <v>33</v>
      </c>
      <c r="C104" s="6" t="s">
        <v>27</v>
      </c>
      <c r="D104" s="7">
        <f>SUM(E104:K104)</f>
        <v>204</v>
      </c>
      <c r="E104" s="8">
        <f>[1]الفجيرة!D104</f>
        <v>0</v>
      </c>
      <c r="F104" s="9">
        <f>'[1]رأس الخيمة'!D104</f>
        <v>7</v>
      </c>
      <c r="G104" s="9">
        <f>'[1]ام القيوين'!D104</f>
        <v>2</v>
      </c>
      <c r="H104" s="9">
        <f>[1]عجمان!D104</f>
        <v>3</v>
      </c>
      <c r="I104" s="9">
        <f>[1]الشارقة!D104</f>
        <v>16</v>
      </c>
      <c r="J104" s="9">
        <f>[1]دبى!D104</f>
        <v>70</v>
      </c>
      <c r="K104" s="10">
        <f>[1]ابوظبى!D104</f>
        <v>106</v>
      </c>
      <c r="L104" s="11" t="s">
        <v>34</v>
      </c>
      <c r="M104" s="13" t="s">
        <v>35</v>
      </c>
      <c r="N104" s="92"/>
    </row>
    <row r="105" spans="1:14" ht="24.95" customHeight="1" thickBot="1">
      <c r="A105" s="92"/>
      <c r="B105" s="14" t="s">
        <v>26</v>
      </c>
      <c r="C105" s="6" t="s">
        <v>31</v>
      </c>
      <c r="D105" s="7">
        <f>SUM(E105:K105)</f>
        <v>124</v>
      </c>
      <c r="E105" s="8">
        <f>[1]الفجيرة!D105</f>
        <v>0</v>
      </c>
      <c r="F105" s="9">
        <f>'[1]رأس الخيمة'!D105</f>
        <v>6</v>
      </c>
      <c r="G105" s="9">
        <f>'[1]ام القيوين'!D105</f>
        <v>0</v>
      </c>
      <c r="H105" s="9">
        <f>[1]عجمان!D105</f>
        <v>2</v>
      </c>
      <c r="I105" s="9">
        <f>[1]الشارقة!D105</f>
        <v>11</v>
      </c>
      <c r="J105" s="9">
        <f>[1]دبى!D105</f>
        <v>38</v>
      </c>
      <c r="K105" s="10">
        <f>[1]ابوظبى!D105</f>
        <v>67</v>
      </c>
      <c r="L105" s="11" t="s">
        <v>32</v>
      </c>
      <c r="M105" s="15" t="s">
        <v>29</v>
      </c>
      <c r="N105" s="92"/>
    </row>
    <row r="106" spans="1:14" ht="24.95" customHeight="1" thickBot="1">
      <c r="A106" s="93"/>
      <c r="B106" s="116" t="s">
        <v>36</v>
      </c>
      <c r="C106" s="117"/>
      <c r="D106" s="16">
        <f t="shared" ref="D106:K106" si="3">SUM(D102:D105)</f>
        <v>516</v>
      </c>
      <c r="E106" s="16">
        <f t="shared" si="3"/>
        <v>13</v>
      </c>
      <c r="F106" s="16">
        <f t="shared" si="3"/>
        <v>24</v>
      </c>
      <c r="G106" s="16">
        <f t="shared" si="3"/>
        <v>4</v>
      </c>
      <c r="H106" s="16">
        <f t="shared" si="3"/>
        <v>5</v>
      </c>
      <c r="I106" s="16">
        <f t="shared" si="3"/>
        <v>40</v>
      </c>
      <c r="J106" s="16">
        <f t="shared" si="3"/>
        <v>162</v>
      </c>
      <c r="K106" s="16">
        <f t="shared" si="3"/>
        <v>268</v>
      </c>
      <c r="L106" s="116" t="s">
        <v>37</v>
      </c>
      <c r="M106" s="118"/>
      <c r="N106" s="92"/>
    </row>
    <row r="107" spans="1:14" ht="24.95" customHeight="1" thickBot="1">
      <c r="A107" s="91" t="s">
        <v>77</v>
      </c>
      <c r="B107" s="145" t="s">
        <v>26</v>
      </c>
      <c r="C107" s="6" t="s">
        <v>27</v>
      </c>
      <c r="D107" s="7">
        <f>SUM(E107:K107)</f>
        <v>15</v>
      </c>
      <c r="E107" s="8">
        <f>[1]الفجيرة!D107</f>
        <v>0</v>
      </c>
      <c r="F107" s="9">
        <f>'[1]رأس الخيمة'!D107</f>
        <v>1</v>
      </c>
      <c r="G107" s="9">
        <f>'[1]ام القيوين'!D107</f>
        <v>0</v>
      </c>
      <c r="H107" s="9">
        <f>[1]عجمان!D107</f>
        <v>0</v>
      </c>
      <c r="I107" s="9">
        <f>[1]الشارقة!D107</f>
        <v>2</v>
      </c>
      <c r="J107" s="9">
        <f>[1]دبى!D107</f>
        <v>0</v>
      </c>
      <c r="K107" s="10">
        <f>[1]ابوظبى!D107</f>
        <v>12</v>
      </c>
      <c r="L107" s="11" t="s">
        <v>34</v>
      </c>
      <c r="M107" s="134" t="s">
        <v>29</v>
      </c>
      <c r="N107" s="91" t="s">
        <v>78</v>
      </c>
    </row>
    <row r="108" spans="1:14" ht="24.95" customHeight="1" thickBot="1">
      <c r="A108" s="92"/>
      <c r="B108" s="146"/>
      <c r="C108" s="6" t="s">
        <v>31</v>
      </c>
      <c r="D108" s="7">
        <f>SUM(E108:K108)</f>
        <v>5</v>
      </c>
      <c r="E108" s="8">
        <f>[1]الفجيرة!D108</f>
        <v>0</v>
      </c>
      <c r="F108" s="9">
        <f>'[1]رأس الخيمة'!D108</f>
        <v>0</v>
      </c>
      <c r="G108" s="9">
        <f>'[1]ام القيوين'!D108</f>
        <v>0</v>
      </c>
      <c r="H108" s="9">
        <f>[1]عجمان!D108</f>
        <v>0</v>
      </c>
      <c r="I108" s="9">
        <f>[1]الشارقة!D108</f>
        <v>0</v>
      </c>
      <c r="J108" s="9">
        <f>[1]دبى!D108</f>
        <v>0</v>
      </c>
      <c r="K108" s="10">
        <f>[1]ابوظبى!D108</f>
        <v>5</v>
      </c>
      <c r="L108" s="11" t="s">
        <v>32</v>
      </c>
      <c r="M108" s="135"/>
      <c r="N108" s="92"/>
    </row>
    <row r="109" spans="1:14" ht="24.95" customHeight="1" thickBot="1">
      <c r="A109" s="92"/>
      <c r="B109" s="12" t="s">
        <v>33</v>
      </c>
      <c r="C109" s="6" t="s">
        <v>27</v>
      </c>
      <c r="D109" s="7">
        <f>SUM(E109:K109)</f>
        <v>21</v>
      </c>
      <c r="E109" s="8">
        <f>[1]الفجيرة!D109</f>
        <v>0</v>
      </c>
      <c r="F109" s="9">
        <f>'[1]رأس الخيمة'!D109</f>
        <v>0</v>
      </c>
      <c r="G109" s="9">
        <f>'[1]ام القيوين'!D109</f>
        <v>0</v>
      </c>
      <c r="H109" s="9">
        <f>[1]عجمان!D109</f>
        <v>1</v>
      </c>
      <c r="I109" s="9">
        <f>[1]الشارقة!D109</f>
        <v>5</v>
      </c>
      <c r="J109" s="9">
        <f>[1]دبى!D109</f>
        <v>4</v>
      </c>
      <c r="K109" s="10">
        <f>[1]ابوظبى!D109</f>
        <v>11</v>
      </c>
      <c r="L109" s="11" t="s">
        <v>34</v>
      </c>
      <c r="M109" s="13" t="s">
        <v>35</v>
      </c>
      <c r="N109" s="92"/>
    </row>
    <row r="110" spans="1:14" ht="24.95" customHeight="1" thickBot="1">
      <c r="A110" s="92"/>
      <c r="B110" s="14" t="s">
        <v>26</v>
      </c>
      <c r="C110" s="6" t="s">
        <v>31</v>
      </c>
      <c r="D110" s="7">
        <f>SUM(E110:K110)</f>
        <v>12</v>
      </c>
      <c r="E110" s="8">
        <f>[1]الفجيرة!D110</f>
        <v>0</v>
      </c>
      <c r="F110" s="9">
        <f>'[1]رأس الخيمة'!D110</f>
        <v>0</v>
      </c>
      <c r="G110" s="9">
        <f>'[1]ام القيوين'!D110</f>
        <v>0</v>
      </c>
      <c r="H110" s="9">
        <f>[1]عجمان!D110</f>
        <v>0</v>
      </c>
      <c r="I110" s="9">
        <f>[1]الشارقة!D110</f>
        <v>1</v>
      </c>
      <c r="J110" s="9">
        <f>[1]دبى!D110</f>
        <v>0</v>
      </c>
      <c r="K110" s="10">
        <f>[1]ابوظبى!D110</f>
        <v>11</v>
      </c>
      <c r="L110" s="11" t="s">
        <v>32</v>
      </c>
      <c r="M110" s="15" t="s">
        <v>29</v>
      </c>
      <c r="N110" s="92"/>
    </row>
    <row r="111" spans="1:14" ht="24.95" customHeight="1" thickBot="1">
      <c r="A111" s="93"/>
      <c r="B111" s="116" t="s">
        <v>36</v>
      </c>
      <c r="C111" s="117"/>
      <c r="D111" s="16">
        <f t="shared" ref="D111:K111" si="4">SUM(D107:D110)</f>
        <v>53</v>
      </c>
      <c r="E111" s="16">
        <f t="shared" si="4"/>
        <v>0</v>
      </c>
      <c r="F111" s="16">
        <f t="shared" si="4"/>
        <v>1</v>
      </c>
      <c r="G111" s="16">
        <f t="shared" si="4"/>
        <v>0</v>
      </c>
      <c r="H111" s="16">
        <f t="shared" si="4"/>
        <v>1</v>
      </c>
      <c r="I111" s="16">
        <f t="shared" si="4"/>
        <v>8</v>
      </c>
      <c r="J111" s="16">
        <f t="shared" si="4"/>
        <v>4</v>
      </c>
      <c r="K111" s="16">
        <f t="shared" si="4"/>
        <v>39</v>
      </c>
      <c r="L111" s="116" t="s">
        <v>37</v>
      </c>
      <c r="M111" s="118"/>
      <c r="N111" s="92"/>
    </row>
    <row r="112" spans="1:14" ht="24.95" customHeight="1" thickBot="1">
      <c r="A112" s="91" t="s">
        <v>79</v>
      </c>
      <c r="B112" s="145" t="s">
        <v>26</v>
      </c>
      <c r="C112" s="6" t="s">
        <v>27</v>
      </c>
      <c r="D112" s="7">
        <f>SUM(E112:K112)</f>
        <v>52</v>
      </c>
      <c r="E112" s="8">
        <f>[1]الفجيرة!D112</f>
        <v>0</v>
      </c>
      <c r="F112" s="9">
        <f>'[1]رأس الخيمة'!D112</f>
        <v>5</v>
      </c>
      <c r="G112" s="9">
        <f>'[1]ام القيوين'!D112</f>
        <v>3</v>
      </c>
      <c r="H112" s="9">
        <f>[1]عجمان!D112</f>
        <v>0</v>
      </c>
      <c r="I112" s="9">
        <f>[1]الشارقة!D112</f>
        <v>20</v>
      </c>
      <c r="J112" s="9">
        <f>[1]دبى!D112</f>
        <v>11</v>
      </c>
      <c r="K112" s="10">
        <f>[1]ابوظبى!D112</f>
        <v>13</v>
      </c>
      <c r="L112" s="11" t="s">
        <v>34</v>
      </c>
      <c r="M112" s="134" t="s">
        <v>29</v>
      </c>
      <c r="N112" s="91" t="s">
        <v>80</v>
      </c>
    </row>
    <row r="113" spans="1:14" ht="24.95" customHeight="1" thickBot="1">
      <c r="A113" s="92"/>
      <c r="B113" s="146"/>
      <c r="C113" s="6" t="s">
        <v>31</v>
      </c>
      <c r="D113" s="7">
        <f>SUM(E113:K113)</f>
        <v>35</v>
      </c>
      <c r="E113" s="8">
        <f>[1]الفجيرة!D113</f>
        <v>1</v>
      </c>
      <c r="F113" s="9">
        <f>'[1]رأس الخيمة'!D113</f>
        <v>5</v>
      </c>
      <c r="G113" s="9">
        <f>'[1]ام القيوين'!D113</f>
        <v>3</v>
      </c>
      <c r="H113" s="9">
        <f>[1]عجمان!D113</f>
        <v>0</v>
      </c>
      <c r="I113" s="9">
        <f>[1]الشارقة!D113</f>
        <v>13</v>
      </c>
      <c r="J113" s="9">
        <f>[1]دبى!D113</f>
        <v>6</v>
      </c>
      <c r="K113" s="10">
        <f>[1]ابوظبى!D113</f>
        <v>7</v>
      </c>
      <c r="L113" s="11" t="s">
        <v>32</v>
      </c>
      <c r="M113" s="135"/>
      <c r="N113" s="92"/>
    </row>
    <row r="114" spans="1:14" ht="24.95" customHeight="1" thickBot="1">
      <c r="A114" s="92"/>
      <c r="B114" s="12" t="s">
        <v>33</v>
      </c>
      <c r="C114" s="6" t="s">
        <v>27</v>
      </c>
      <c r="D114" s="7">
        <f>SUM(E114:K114)</f>
        <v>117</v>
      </c>
      <c r="E114" s="8">
        <f>[1]الفجيرة!D114</f>
        <v>0</v>
      </c>
      <c r="F114" s="9">
        <f>'[1]رأس الخيمة'!D114</f>
        <v>4</v>
      </c>
      <c r="G114" s="9">
        <f>'[1]ام القيوين'!D114</f>
        <v>4</v>
      </c>
      <c r="H114" s="9">
        <f>[1]عجمان!D114</f>
        <v>2</v>
      </c>
      <c r="I114" s="9">
        <f>[1]الشارقة!D114</f>
        <v>68</v>
      </c>
      <c r="J114" s="9">
        <f>[1]دبى!D114</f>
        <v>9</v>
      </c>
      <c r="K114" s="10">
        <f>[1]ابوظبى!D114</f>
        <v>30</v>
      </c>
      <c r="L114" s="11" t="s">
        <v>34</v>
      </c>
      <c r="M114" s="13" t="s">
        <v>35</v>
      </c>
      <c r="N114" s="92"/>
    </row>
    <row r="115" spans="1:14" ht="24.95" customHeight="1" thickBot="1">
      <c r="A115" s="92"/>
      <c r="B115" s="14" t="s">
        <v>26</v>
      </c>
      <c r="C115" s="6" t="s">
        <v>31</v>
      </c>
      <c r="D115" s="7">
        <f>SUM(E115:K115)</f>
        <v>46</v>
      </c>
      <c r="E115" s="8">
        <f>[1]الفجيرة!D115</f>
        <v>1</v>
      </c>
      <c r="F115" s="9">
        <f>'[1]رأس الخيمة'!D115</f>
        <v>5</v>
      </c>
      <c r="G115" s="9">
        <f>'[1]ام القيوين'!D115</f>
        <v>0</v>
      </c>
      <c r="H115" s="9">
        <f>[1]عجمان!D115</f>
        <v>1</v>
      </c>
      <c r="I115" s="9">
        <f>[1]الشارقة!D115</f>
        <v>22</v>
      </c>
      <c r="J115" s="9">
        <f>[1]دبى!D115</f>
        <v>4</v>
      </c>
      <c r="K115" s="10">
        <f>[1]ابوظبى!D115</f>
        <v>13</v>
      </c>
      <c r="L115" s="11" t="s">
        <v>32</v>
      </c>
      <c r="M115" s="15" t="s">
        <v>29</v>
      </c>
      <c r="N115" s="92"/>
    </row>
    <row r="116" spans="1:14" ht="24.95" customHeight="1" thickBot="1">
      <c r="A116" s="93"/>
      <c r="B116" s="116" t="s">
        <v>49</v>
      </c>
      <c r="C116" s="117"/>
      <c r="D116" s="16">
        <f t="shared" ref="D116:K116" si="5">SUM(D112:D115)</f>
        <v>250</v>
      </c>
      <c r="E116" s="16">
        <f t="shared" si="5"/>
        <v>2</v>
      </c>
      <c r="F116" s="16">
        <f t="shared" si="5"/>
        <v>19</v>
      </c>
      <c r="G116" s="16">
        <f t="shared" si="5"/>
        <v>10</v>
      </c>
      <c r="H116" s="16">
        <f t="shared" si="5"/>
        <v>3</v>
      </c>
      <c r="I116" s="16">
        <f t="shared" si="5"/>
        <v>123</v>
      </c>
      <c r="J116" s="16">
        <f t="shared" si="5"/>
        <v>30</v>
      </c>
      <c r="K116" s="16">
        <f t="shared" si="5"/>
        <v>63</v>
      </c>
      <c r="L116" s="116" t="s">
        <v>37</v>
      </c>
      <c r="M116" s="118"/>
      <c r="N116" s="92"/>
    </row>
    <row r="117" spans="1:14" ht="24.95" customHeight="1" thickBot="1">
      <c r="A117" s="91" t="s">
        <v>81</v>
      </c>
      <c r="B117" s="111" t="s">
        <v>26</v>
      </c>
      <c r="C117" s="6" t="s">
        <v>27</v>
      </c>
      <c r="D117" s="7">
        <f>SUM(E117:K117)</f>
        <v>0</v>
      </c>
      <c r="E117" s="8">
        <f>[1]الفجيرة!D117</f>
        <v>0</v>
      </c>
      <c r="F117" s="9">
        <f>'[1]رأس الخيمة'!D117</f>
        <v>0</v>
      </c>
      <c r="G117" s="9">
        <f>'[1]ام القيوين'!D117</f>
        <v>0</v>
      </c>
      <c r="H117" s="9">
        <f>[1]عجمان!D117</f>
        <v>0</v>
      </c>
      <c r="I117" s="9">
        <f>[1]الشارقة!D117</f>
        <v>0</v>
      </c>
      <c r="J117" s="9">
        <f>[1]دبى!D117</f>
        <v>0</v>
      </c>
      <c r="K117" s="10">
        <f>[1]ابوظبى!D117</f>
        <v>0</v>
      </c>
      <c r="L117" s="11" t="s">
        <v>28</v>
      </c>
      <c r="M117" s="134" t="s">
        <v>29</v>
      </c>
      <c r="N117" s="91" t="s">
        <v>82</v>
      </c>
    </row>
    <row r="118" spans="1:14" ht="24.95" customHeight="1" thickBot="1">
      <c r="A118" s="92"/>
      <c r="B118" s="112"/>
      <c r="C118" s="6" t="s">
        <v>31</v>
      </c>
      <c r="D118" s="7">
        <f>SUM(E118:K118)</f>
        <v>0</v>
      </c>
      <c r="E118" s="8">
        <f>[1]الفجيرة!D118</f>
        <v>0</v>
      </c>
      <c r="F118" s="9">
        <f>'[1]رأس الخيمة'!D118</f>
        <v>0</v>
      </c>
      <c r="G118" s="9">
        <f>'[1]ام القيوين'!D118</f>
        <v>0</v>
      </c>
      <c r="H118" s="9">
        <f>[1]عجمان!D118</f>
        <v>0</v>
      </c>
      <c r="I118" s="9">
        <f>[1]الشارقة!D118</f>
        <v>0</v>
      </c>
      <c r="J118" s="9">
        <f>[1]دبى!D118</f>
        <v>0</v>
      </c>
      <c r="K118" s="10">
        <f>[1]ابوظبى!D118</f>
        <v>0</v>
      </c>
      <c r="L118" s="11" t="s">
        <v>32</v>
      </c>
      <c r="M118" s="135"/>
      <c r="N118" s="92"/>
    </row>
    <row r="119" spans="1:14" ht="24.95" customHeight="1" thickBot="1">
      <c r="A119" s="92"/>
      <c r="B119" s="12" t="s">
        <v>33</v>
      </c>
      <c r="C119" s="6" t="s">
        <v>27</v>
      </c>
      <c r="D119" s="7">
        <f>SUM(E119:K119)</f>
        <v>0</v>
      </c>
      <c r="E119" s="8">
        <f>[1]الفجيرة!D119</f>
        <v>0</v>
      </c>
      <c r="F119" s="9">
        <f>'[1]رأس الخيمة'!D119</f>
        <v>0</v>
      </c>
      <c r="G119" s="9">
        <f>'[1]ام القيوين'!D119</f>
        <v>0</v>
      </c>
      <c r="H119" s="9">
        <f>[1]عجمان!D119</f>
        <v>0</v>
      </c>
      <c r="I119" s="9">
        <f>[1]الشارقة!D119</f>
        <v>0</v>
      </c>
      <c r="J119" s="9">
        <f>[1]دبى!D119</f>
        <v>0</v>
      </c>
      <c r="K119" s="10">
        <f>[1]ابوظبى!D119</f>
        <v>0</v>
      </c>
      <c r="L119" s="11" t="s">
        <v>34</v>
      </c>
      <c r="M119" s="13" t="s">
        <v>35</v>
      </c>
      <c r="N119" s="92"/>
    </row>
    <row r="120" spans="1:14" ht="24.95" customHeight="1" thickBot="1">
      <c r="A120" s="92"/>
      <c r="B120" s="14" t="s">
        <v>26</v>
      </c>
      <c r="C120" s="6" t="s">
        <v>31</v>
      </c>
      <c r="D120" s="7">
        <f>SUM(E120:K120)</f>
        <v>0</v>
      </c>
      <c r="E120" s="8">
        <f>[1]الفجيرة!D120</f>
        <v>0</v>
      </c>
      <c r="F120" s="9">
        <f>'[1]رأس الخيمة'!D120</f>
        <v>0</v>
      </c>
      <c r="G120" s="9">
        <f>'[1]ام القيوين'!D120</f>
        <v>0</v>
      </c>
      <c r="H120" s="9">
        <f>[1]عجمان!D120</f>
        <v>0</v>
      </c>
      <c r="I120" s="9">
        <f>[1]الشارقة!D120</f>
        <v>0</v>
      </c>
      <c r="J120" s="9">
        <f>[1]دبى!D120</f>
        <v>0</v>
      </c>
      <c r="K120" s="10">
        <f>[1]ابوظبى!D120</f>
        <v>0</v>
      </c>
      <c r="L120" s="11" t="s">
        <v>32</v>
      </c>
      <c r="M120" s="11" t="s">
        <v>29</v>
      </c>
      <c r="N120" s="92"/>
    </row>
    <row r="121" spans="1:14" ht="24.95" customHeight="1" thickBot="1">
      <c r="A121" s="93"/>
      <c r="B121" s="121" t="s">
        <v>9</v>
      </c>
      <c r="C121" s="130"/>
      <c r="D121" s="16">
        <f t="shared" ref="D121:K121" si="6">SUM(D117:D120)</f>
        <v>0</v>
      </c>
      <c r="E121" s="16">
        <f t="shared" si="6"/>
        <v>0</v>
      </c>
      <c r="F121" s="16">
        <f t="shared" si="6"/>
        <v>0</v>
      </c>
      <c r="G121" s="16">
        <f t="shared" si="6"/>
        <v>0</v>
      </c>
      <c r="H121" s="16">
        <f t="shared" si="6"/>
        <v>0</v>
      </c>
      <c r="I121" s="16">
        <f t="shared" si="6"/>
        <v>0</v>
      </c>
      <c r="J121" s="16">
        <f t="shared" si="6"/>
        <v>0</v>
      </c>
      <c r="K121" s="16">
        <f t="shared" si="6"/>
        <v>0</v>
      </c>
      <c r="L121" s="121" t="s">
        <v>37</v>
      </c>
      <c r="M121" s="131"/>
      <c r="N121" s="93"/>
    </row>
    <row r="122" spans="1:14" ht="20.25">
      <c r="A122" s="139" t="s">
        <v>83</v>
      </c>
      <c r="B122" s="139"/>
      <c r="C122" s="139"/>
      <c r="D122" s="139"/>
      <c r="E122" s="139"/>
      <c r="F122" s="139"/>
      <c r="G122" s="139"/>
      <c r="H122" s="139"/>
      <c r="I122" s="139"/>
      <c r="J122" s="26"/>
      <c r="K122" s="26"/>
      <c r="L122" s="27"/>
      <c r="M122" s="27"/>
      <c r="N122" s="28"/>
    </row>
    <row r="123" spans="1:14" ht="21">
      <c r="A123" s="159" t="s">
        <v>50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</row>
    <row r="124" spans="1:14" ht="18.75">
      <c r="A124" s="160" t="s">
        <v>51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</row>
    <row r="125" spans="1:14" ht="19.5" thickBot="1">
      <c r="A125" s="161" t="s">
        <v>213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</row>
    <row r="126" spans="1:14" ht="30" customHeight="1" thickBot="1">
      <c r="A126" s="142" t="s">
        <v>2</v>
      </c>
      <c r="B126" s="142" t="s">
        <v>3</v>
      </c>
      <c r="C126" s="142" t="s">
        <v>4</v>
      </c>
      <c r="D126" s="121" t="s">
        <v>5</v>
      </c>
      <c r="E126" s="130"/>
      <c r="F126" s="130"/>
      <c r="G126" s="130"/>
      <c r="H126" s="130"/>
      <c r="I126" s="130"/>
      <c r="J126" s="130"/>
      <c r="K126" s="131"/>
      <c r="L126" s="162" t="s">
        <v>6</v>
      </c>
      <c r="M126" s="91" t="s">
        <v>52</v>
      </c>
      <c r="N126" s="91" t="s">
        <v>8</v>
      </c>
    </row>
    <row r="127" spans="1:14" ht="30" customHeight="1">
      <c r="A127" s="143"/>
      <c r="B127" s="143"/>
      <c r="C127" s="143"/>
      <c r="D127" s="29" t="s">
        <v>9</v>
      </c>
      <c r="E127" s="29" t="s">
        <v>10</v>
      </c>
      <c r="F127" s="29" t="s">
        <v>11</v>
      </c>
      <c r="G127" s="29" t="s">
        <v>12</v>
      </c>
      <c r="H127" s="29" t="s">
        <v>13</v>
      </c>
      <c r="I127" s="29" t="s">
        <v>14</v>
      </c>
      <c r="J127" s="29" t="s">
        <v>15</v>
      </c>
      <c r="K127" s="29" t="s">
        <v>16</v>
      </c>
      <c r="L127" s="163"/>
      <c r="M127" s="92"/>
      <c r="N127" s="92"/>
    </row>
    <row r="128" spans="1:14" ht="30" customHeight="1" thickBot="1">
      <c r="A128" s="144"/>
      <c r="B128" s="144"/>
      <c r="C128" s="144"/>
      <c r="D128" s="31" t="s">
        <v>17</v>
      </c>
      <c r="E128" s="31" t="s">
        <v>18</v>
      </c>
      <c r="F128" s="31" t="s">
        <v>19</v>
      </c>
      <c r="G128" s="31" t="s">
        <v>20</v>
      </c>
      <c r="H128" s="31" t="s">
        <v>21</v>
      </c>
      <c r="I128" s="31" t="s">
        <v>53</v>
      </c>
      <c r="J128" s="31" t="s">
        <v>23</v>
      </c>
      <c r="K128" s="31" t="s">
        <v>54</v>
      </c>
      <c r="L128" s="164"/>
      <c r="M128" s="93"/>
      <c r="N128" s="93"/>
    </row>
    <row r="129" spans="1:14" ht="20.100000000000001" customHeight="1" thickBot="1">
      <c r="A129" s="91" t="s">
        <v>84</v>
      </c>
      <c r="B129" s="165" t="s">
        <v>26</v>
      </c>
      <c r="C129" s="40" t="s">
        <v>27</v>
      </c>
      <c r="D129" s="44">
        <v>8</v>
      </c>
      <c r="E129" s="8">
        <v>0</v>
      </c>
      <c r="F129" s="9">
        <v>0</v>
      </c>
      <c r="G129" s="9">
        <v>0</v>
      </c>
      <c r="H129" s="9">
        <v>0</v>
      </c>
      <c r="I129" s="9">
        <v>0</v>
      </c>
      <c r="J129" s="9">
        <v>2</v>
      </c>
      <c r="K129" s="10">
        <v>6</v>
      </c>
      <c r="L129" s="15" t="s">
        <v>28</v>
      </c>
      <c r="M129" s="166" t="s">
        <v>29</v>
      </c>
      <c r="N129" s="92" t="s">
        <v>85</v>
      </c>
    </row>
    <row r="130" spans="1:14" ht="20.100000000000001" customHeight="1" thickBot="1">
      <c r="A130" s="92"/>
      <c r="B130" s="120"/>
      <c r="C130" s="6" t="s">
        <v>31</v>
      </c>
      <c r="D130" s="7">
        <v>4</v>
      </c>
      <c r="E130" s="8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</v>
      </c>
      <c r="K130" s="10">
        <v>1</v>
      </c>
      <c r="L130" s="11" t="s">
        <v>32</v>
      </c>
      <c r="M130" s="167"/>
      <c r="N130" s="92"/>
    </row>
    <row r="131" spans="1:14" ht="20.100000000000001" customHeight="1" thickBot="1">
      <c r="A131" s="92"/>
      <c r="B131" s="119" t="s">
        <v>86</v>
      </c>
      <c r="C131" s="6" t="s">
        <v>27</v>
      </c>
      <c r="D131" s="7">
        <v>13</v>
      </c>
      <c r="E131" s="8">
        <v>0</v>
      </c>
      <c r="F131" s="9">
        <v>0</v>
      </c>
      <c r="G131" s="9">
        <v>0</v>
      </c>
      <c r="H131" s="9">
        <v>0</v>
      </c>
      <c r="I131" s="9">
        <v>0</v>
      </c>
      <c r="J131" s="9">
        <v>7</v>
      </c>
      <c r="K131" s="10">
        <v>6</v>
      </c>
      <c r="L131" s="45" t="s">
        <v>34</v>
      </c>
      <c r="M131" s="168" t="s">
        <v>87</v>
      </c>
      <c r="N131" s="92"/>
    </row>
    <row r="132" spans="1:14" ht="20.100000000000001" customHeight="1" thickBot="1">
      <c r="A132" s="92"/>
      <c r="B132" s="120"/>
      <c r="C132" s="6" t="s">
        <v>31</v>
      </c>
      <c r="D132" s="7">
        <v>10</v>
      </c>
      <c r="E132" s="8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</v>
      </c>
      <c r="K132" s="10">
        <v>7</v>
      </c>
      <c r="L132" s="11" t="s">
        <v>32</v>
      </c>
      <c r="M132" s="169"/>
      <c r="N132" s="92"/>
    </row>
    <row r="133" spans="1:14" ht="20.100000000000001" customHeight="1" thickBot="1">
      <c r="A133" s="93"/>
      <c r="B133" s="116" t="s">
        <v>36</v>
      </c>
      <c r="C133" s="117"/>
      <c r="D133" s="16">
        <v>35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15</v>
      </c>
      <c r="K133" s="16">
        <v>20</v>
      </c>
      <c r="L133" s="116" t="s">
        <v>37</v>
      </c>
      <c r="M133" s="118"/>
      <c r="N133" s="92"/>
    </row>
    <row r="134" spans="1:14" ht="20.100000000000001" customHeight="1" thickBot="1">
      <c r="A134" s="91" t="s">
        <v>88</v>
      </c>
      <c r="B134" s="119" t="s">
        <v>26</v>
      </c>
      <c r="C134" s="6" t="s">
        <v>27</v>
      </c>
      <c r="D134" s="7">
        <v>7</v>
      </c>
      <c r="E134" s="8">
        <v>0</v>
      </c>
      <c r="F134" s="9">
        <v>0</v>
      </c>
      <c r="G134" s="9">
        <v>0</v>
      </c>
      <c r="H134" s="9">
        <v>0</v>
      </c>
      <c r="I134" s="9">
        <v>0</v>
      </c>
      <c r="J134" s="9">
        <v>3</v>
      </c>
      <c r="K134" s="10">
        <v>4</v>
      </c>
      <c r="L134" s="11" t="s">
        <v>34</v>
      </c>
      <c r="M134" s="170" t="s">
        <v>29</v>
      </c>
      <c r="N134" s="91" t="s">
        <v>89</v>
      </c>
    </row>
    <row r="135" spans="1:14" ht="20.100000000000001" customHeight="1" thickBot="1">
      <c r="A135" s="92"/>
      <c r="B135" s="120"/>
      <c r="C135" s="6" t="s">
        <v>31</v>
      </c>
      <c r="D135" s="7">
        <v>7</v>
      </c>
      <c r="E135" s="8">
        <v>1</v>
      </c>
      <c r="F135" s="9">
        <v>1</v>
      </c>
      <c r="G135" s="9">
        <v>0</v>
      </c>
      <c r="H135" s="9">
        <v>0</v>
      </c>
      <c r="I135" s="9">
        <v>0</v>
      </c>
      <c r="J135" s="9">
        <v>3</v>
      </c>
      <c r="K135" s="10">
        <v>2</v>
      </c>
      <c r="L135" s="11" t="s">
        <v>40</v>
      </c>
      <c r="M135" s="167"/>
      <c r="N135" s="92"/>
    </row>
    <row r="136" spans="1:14" ht="20.100000000000001" customHeight="1" thickBot="1">
      <c r="A136" s="92"/>
      <c r="B136" s="119" t="s">
        <v>86</v>
      </c>
      <c r="C136" s="6" t="s">
        <v>27</v>
      </c>
      <c r="D136" s="7">
        <v>10</v>
      </c>
      <c r="E136" s="8">
        <v>0</v>
      </c>
      <c r="F136" s="9">
        <v>0</v>
      </c>
      <c r="G136" s="9">
        <v>0</v>
      </c>
      <c r="H136" s="9">
        <v>2</v>
      </c>
      <c r="I136" s="9">
        <v>0</v>
      </c>
      <c r="J136" s="9">
        <v>3</v>
      </c>
      <c r="K136" s="10">
        <v>5</v>
      </c>
      <c r="L136" s="11" t="s">
        <v>34</v>
      </c>
      <c r="M136" s="168" t="s">
        <v>87</v>
      </c>
      <c r="N136" s="92"/>
    </row>
    <row r="137" spans="1:14" ht="20.100000000000001" customHeight="1" thickBot="1">
      <c r="A137" s="92"/>
      <c r="B137" s="120"/>
      <c r="C137" s="6" t="s">
        <v>31</v>
      </c>
      <c r="D137" s="7">
        <v>8</v>
      </c>
      <c r="E137" s="8">
        <v>0</v>
      </c>
      <c r="F137" s="9">
        <v>1</v>
      </c>
      <c r="G137" s="9">
        <v>0</v>
      </c>
      <c r="H137" s="9">
        <v>0</v>
      </c>
      <c r="I137" s="9">
        <v>0</v>
      </c>
      <c r="J137" s="9">
        <v>6</v>
      </c>
      <c r="K137" s="10">
        <v>1</v>
      </c>
      <c r="L137" s="11" t="s">
        <v>32</v>
      </c>
      <c r="M137" s="169"/>
      <c r="N137" s="92"/>
    </row>
    <row r="138" spans="1:14" ht="20.100000000000001" customHeight="1" thickBot="1">
      <c r="A138" s="93"/>
      <c r="B138" s="116" t="s">
        <v>36</v>
      </c>
      <c r="C138" s="117"/>
      <c r="D138" s="16">
        <v>32</v>
      </c>
      <c r="E138" s="16">
        <v>1</v>
      </c>
      <c r="F138" s="16">
        <v>2</v>
      </c>
      <c r="G138" s="16">
        <v>0</v>
      </c>
      <c r="H138" s="16">
        <v>2</v>
      </c>
      <c r="I138" s="16">
        <v>0</v>
      </c>
      <c r="J138" s="16">
        <v>15</v>
      </c>
      <c r="K138" s="16">
        <v>12</v>
      </c>
      <c r="L138" s="116" t="s">
        <v>59</v>
      </c>
      <c r="M138" s="118"/>
      <c r="N138" s="92"/>
    </row>
    <row r="139" spans="1:14" ht="20.100000000000001" customHeight="1" thickBot="1">
      <c r="A139" s="91" t="s">
        <v>90</v>
      </c>
      <c r="B139" s="119" t="s">
        <v>26</v>
      </c>
      <c r="C139" s="6" t="s">
        <v>27</v>
      </c>
      <c r="D139" s="7">
        <v>1</v>
      </c>
      <c r="E139" s="8">
        <v>0</v>
      </c>
      <c r="F139" s="9">
        <v>0</v>
      </c>
      <c r="G139" s="9">
        <v>0</v>
      </c>
      <c r="H139" s="9">
        <v>0</v>
      </c>
      <c r="I139" s="9">
        <v>0</v>
      </c>
      <c r="J139" s="9">
        <v>1</v>
      </c>
      <c r="K139" s="10">
        <v>0</v>
      </c>
      <c r="L139" s="11" t="s">
        <v>34</v>
      </c>
      <c r="M139" s="170" t="s">
        <v>29</v>
      </c>
      <c r="N139" s="91" t="s">
        <v>91</v>
      </c>
    </row>
    <row r="140" spans="1:14" ht="20.100000000000001" customHeight="1" thickBot="1">
      <c r="A140" s="92"/>
      <c r="B140" s="120"/>
      <c r="C140" s="6" t="s">
        <v>31</v>
      </c>
      <c r="D140" s="7">
        <v>3</v>
      </c>
      <c r="E140" s="8">
        <v>0</v>
      </c>
      <c r="F140" s="9">
        <v>2</v>
      </c>
      <c r="G140" s="9">
        <v>0</v>
      </c>
      <c r="H140" s="9">
        <v>0</v>
      </c>
      <c r="I140" s="9">
        <v>0</v>
      </c>
      <c r="J140" s="9">
        <v>0</v>
      </c>
      <c r="K140" s="10">
        <v>1</v>
      </c>
      <c r="L140" s="11" t="s">
        <v>32</v>
      </c>
      <c r="M140" s="167"/>
      <c r="N140" s="92"/>
    </row>
    <row r="141" spans="1:14" ht="20.100000000000001" customHeight="1" thickBot="1">
      <c r="A141" s="92"/>
      <c r="B141" s="119" t="s">
        <v>86</v>
      </c>
      <c r="C141" s="6" t="s">
        <v>27</v>
      </c>
      <c r="D141" s="7">
        <v>3</v>
      </c>
      <c r="E141" s="8">
        <v>0</v>
      </c>
      <c r="F141" s="9">
        <v>0</v>
      </c>
      <c r="G141" s="9">
        <v>0</v>
      </c>
      <c r="H141" s="9">
        <v>0</v>
      </c>
      <c r="I141" s="9">
        <v>0</v>
      </c>
      <c r="J141" s="9">
        <v>2</v>
      </c>
      <c r="K141" s="10">
        <v>1</v>
      </c>
      <c r="L141" s="11" t="s">
        <v>34</v>
      </c>
      <c r="M141" s="168" t="s">
        <v>87</v>
      </c>
      <c r="N141" s="92"/>
    </row>
    <row r="142" spans="1:14" ht="20.100000000000001" customHeight="1" thickBot="1">
      <c r="A142" s="92"/>
      <c r="B142" s="120"/>
      <c r="C142" s="6" t="s">
        <v>31</v>
      </c>
      <c r="D142" s="7">
        <v>0</v>
      </c>
      <c r="E142" s="8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  <c r="L142" s="11" t="s">
        <v>32</v>
      </c>
      <c r="M142" s="169"/>
      <c r="N142" s="92"/>
    </row>
    <row r="143" spans="1:14" ht="20.100000000000001" customHeight="1" thickBot="1">
      <c r="A143" s="93"/>
      <c r="B143" s="116" t="s">
        <v>9</v>
      </c>
      <c r="C143" s="117"/>
      <c r="D143" s="16">
        <v>7</v>
      </c>
      <c r="E143" s="16">
        <v>0</v>
      </c>
      <c r="F143" s="16">
        <v>2</v>
      </c>
      <c r="G143" s="16">
        <v>0</v>
      </c>
      <c r="H143" s="16">
        <v>0</v>
      </c>
      <c r="I143" s="16">
        <v>0</v>
      </c>
      <c r="J143" s="16">
        <v>3</v>
      </c>
      <c r="K143" s="16">
        <v>2</v>
      </c>
      <c r="L143" s="116" t="s">
        <v>37</v>
      </c>
      <c r="M143" s="118"/>
      <c r="N143" s="92"/>
    </row>
    <row r="144" spans="1:14" ht="20.100000000000001" customHeight="1" thickBot="1">
      <c r="A144" s="91" t="s">
        <v>92</v>
      </c>
      <c r="B144" s="119" t="s">
        <v>26</v>
      </c>
      <c r="C144" s="6" t="s">
        <v>27</v>
      </c>
      <c r="D144" s="7">
        <v>14</v>
      </c>
      <c r="E144" s="8">
        <v>1</v>
      </c>
      <c r="F144" s="9">
        <v>0</v>
      </c>
      <c r="G144" s="9">
        <v>0</v>
      </c>
      <c r="H144" s="9">
        <v>0</v>
      </c>
      <c r="I144" s="9">
        <v>1</v>
      </c>
      <c r="J144" s="9">
        <v>3</v>
      </c>
      <c r="K144" s="10">
        <v>9</v>
      </c>
      <c r="L144" s="11" t="s">
        <v>34</v>
      </c>
      <c r="M144" s="170" t="s">
        <v>29</v>
      </c>
      <c r="N144" s="91" t="s">
        <v>93</v>
      </c>
    </row>
    <row r="145" spans="1:14" ht="20.100000000000001" customHeight="1" thickBot="1">
      <c r="A145" s="92"/>
      <c r="B145" s="120"/>
      <c r="C145" s="6" t="s">
        <v>31</v>
      </c>
      <c r="D145" s="7">
        <v>7</v>
      </c>
      <c r="E145" s="8">
        <v>0</v>
      </c>
      <c r="F145" s="9">
        <v>0</v>
      </c>
      <c r="G145" s="9">
        <v>0</v>
      </c>
      <c r="H145" s="9">
        <v>0</v>
      </c>
      <c r="I145" s="9">
        <v>0</v>
      </c>
      <c r="J145" s="9">
        <v>4</v>
      </c>
      <c r="K145" s="10">
        <v>3</v>
      </c>
      <c r="L145" s="11" t="s">
        <v>32</v>
      </c>
      <c r="M145" s="167"/>
      <c r="N145" s="92"/>
    </row>
    <row r="146" spans="1:14" ht="20.100000000000001" customHeight="1" thickBot="1">
      <c r="A146" s="92"/>
      <c r="B146" s="119" t="s">
        <v>86</v>
      </c>
      <c r="C146" s="6" t="s">
        <v>27</v>
      </c>
      <c r="D146" s="7">
        <v>27</v>
      </c>
      <c r="E146" s="8">
        <v>0</v>
      </c>
      <c r="F146" s="9">
        <v>0</v>
      </c>
      <c r="G146" s="9">
        <v>0</v>
      </c>
      <c r="H146" s="9">
        <v>0</v>
      </c>
      <c r="I146" s="9">
        <v>4</v>
      </c>
      <c r="J146" s="9">
        <v>11</v>
      </c>
      <c r="K146" s="10">
        <v>12</v>
      </c>
      <c r="L146" s="11" t="s">
        <v>34</v>
      </c>
      <c r="M146" s="168" t="s">
        <v>87</v>
      </c>
      <c r="N146" s="92"/>
    </row>
    <row r="147" spans="1:14" ht="20.100000000000001" customHeight="1" thickBot="1">
      <c r="A147" s="92"/>
      <c r="B147" s="120"/>
      <c r="C147" s="6" t="s">
        <v>31</v>
      </c>
      <c r="D147" s="7">
        <v>18</v>
      </c>
      <c r="E147" s="8">
        <v>2</v>
      </c>
      <c r="F147" s="9">
        <v>0</v>
      </c>
      <c r="G147" s="9">
        <v>0</v>
      </c>
      <c r="H147" s="9">
        <v>1</v>
      </c>
      <c r="I147" s="9">
        <v>5</v>
      </c>
      <c r="J147" s="9">
        <v>1</v>
      </c>
      <c r="K147" s="10">
        <v>9</v>
      </c>
      <c r="L147" s="11" t="s">
        <v>32</v>
      </c>
      <c r="M147" s="169"/>
      <c r="N147" s="92"/>
    </row>
    <row r="148" spans="1:14" ht="20.100000000000001" customHeight="1" thickBot="1">
      <c r="A148" s="93"/>
      <c r="B148" s="116" t="s">
        <v>36</v>
      </c>
      <c r="C148" s="117"/>
      <c r="D148" s="16">
        <v>66</v>
      </c>
      <c r="E148" s="16">
        <v>3</v>
      </c>
      <c r="F148" s="16">
        <v>0</v>
      </c>
      <c r="G148" s="16">
        <v>0</v>
      </c>
      <c r="H148" s="16">
        <v>1</v>
      </c>
      <c r="I148" s="16">
        <v>10</v>
      </c>
      <c r="J148" s="16">
        <v>19</v>
      </c>
      <c r="K148" s="16">
        <v>33</v>
      </c>
      <c r="L148" s="116" t="s">
        <v>37</v>
      </c>
      <c r="M148" s="118"/>
      <c r="N148" s="93"/>
    </row>
    <row r="149" spans="1:14" ht="20.100000000000001" customHeight="1" thickBot="1">
      <c r="A149" s="91" t="s">
        <v>94</v>
      </c>
      <c r="B149" s="119" t="s">
        <v>26</v>
      </c>
      <c r="C149" s="6" t="s">
        <v>27</v>
      </c>
      <c r="D149" s="7">
        <v>3</v>
      </c>
      <c r="E149" s="8">
        <v>0</v>
      </c>
      <c r="F149" s="9">
        <v>0</v>
      </c>
      <c r="G149" s="9">
        <v>0</v>
      </c>
      <c r="H149" s="9">
        <v>0</v>
      </c>
      <c r="I149" s="9">
        <v>1</v>
      </c>
      <c r="J149" s="9">
        <v>0</v>
      </c>
      <c r="K149" s="10">
        <v>2</v>
      </c>
      <c r="L149" s="11" t="s">
        <v>34</v>
      </c>
      <c r="M149" s="170" t="s">
        <v>29</v>
      </c>
      <c r="N149" s="91" t="s">
        <v>95</v>
      </c>
    </row>
    <row r="150" spans="1:14" ht="20.100000000000001" customHeight="1" thickBot="1">
      <c r="A150" s="92"/>
      <c r="B150" s="120"/>
      <c r="C150" s="6" t="s">
        <v>31</v>
      </c>
      <c r="D150" s="7">
        <v>0</v>
      </c>
      <c r="E150" s="8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10">
        <v>0</v>
      </c>
      <c r="L150" s="11" t="s">
        <v>32</v>
      </c>
      <c r="M150" s="167"/>
      <c r="N150" s="92"/>
    </row>
    <row r="151" spans="1:14" ht="20.100000000000001" customHeight="1" thickBot="1">
      <c r="A151" s="92"/>
      <c r="B151" s="119" t="s">
        <v>86</v>
      </c>
      <c r="C151" s="6" t="s">
        <v>27</v>
      </c>
      <c r="D151" s="7">
        <v>4</v>
      </c>
      <c r="E151" s="8">
        <v>0</v>
      </c>
      <c r="F151" s="9">
        <v>0</v>
      </c>
      <c r="G151" s="9">
        <v>0</v>
      </c>
      <c r="H151" s="9">
        <v>0</v>
      </c>
      <c r="I151" s="9">
        <v>2</v>
      </c>
      <c r="J151" s="9">
        <v>1</v>
      </c>
      <c r="K151" s="10">
        <v>1</v>
      </c>
      <c r="L151" s="11" t="s">
        <v>34</v>
      </c>
      <c r="M151" s="168" t="s">
        <v>87</v>
      </c>
      <c r="N151" s="92"/>
    </row>
    <row r="152" spans="1:14" ht="20.100000000000001" customHeight="1" thickBot="1">
      <c r="A152" s="92"/>
      <c r="B152" s="120"/>
      <c r="C152" s="6" t="s">
        <v>31</v>
      </c>
      <c r="D152" s="7">
        <v>1</v>
      </c>
      <c r="E152" s="8">
        <v>0</v>
      </c>
      <c r="F152" s="9">
        <v>0</v>
      </c>
      <c r="G152" s="9">
        <v>0</v>
      </c>
      <c r="H152" s="9">
        <v>0</v>
      </c>
      <c r="I152" s="9">
        <v>0</v>
      </c>
      <c r="J152" s="9">
        <v>1</v>
      </c>
      <c r="K152" s="10">
        <v>0</v>
      </c>
      <c r="L152" s="11" t="s">
        <v>32</v>
      </c>
      <c r="M152" s="169"/>
      <c r="N152" s="92"/>
    </row>
    <row r="153" spans="1:14" ht="20.100000000000001" customHeight="1" thickBot="1">
      <c r="A153" s="93"/>
      <c r="B153" s="121" t="s">
        <v>36</v>
      </c>
      <c r="C153" s="130"/>
      <c r="D153" s="16">
        <v>8</v>
      </c>
      <c r="E153" s="16">
        <v>0</v>
      </c>
      <c r="F153" s="16">
        <v>0</v>
      </c>
      <c r="G153" s="16">
        <v>0</v>
      </c>
      <c r="H153" s="16">
        <v>0</v>
      </c>
      <c r="I153" s="16">
        <v>3</v>
      </c>
      <c r="J153" s="16">
        <v>2</v>
      </c>
      <c r="K153" s="16">
        <v>3</v>
      </c>
      <c r="L153" s="121" t="s">
        <v>37</v>
      </c>
      <c r="M153" s="131"/>
      <c r="N153" s="93"/>
    </row>
    <row r="154" spans="1:14" ht="20.100000000000001" customHeight="1" thickBot="1">
      <c r="A154" s="91" t="s">
        <v>96</v>
      </c>
      <c r="B154" s="119" t="s">
        <v>26</v>
      </c>
      <c r="C154" s="6" t="s">
        <v>27</v>
      </c>
      <c r="D154" s="7">
        <v>239</v>
      </c>
      <c r="E154" s="8">
        <v>11</v>
      </c>
      <c r="F154" s="9">
        <v>0</v>
      </c>
      <c r="G154" s="9">
        <v>9</v>
      </c>
      <c r="H154" s="9">
        <v>27</v>
      </c>
      <c r="I154" s="9">
        <v>47</v>
      </c>
      <c r="J154" s="9">
        <v>31</v>
      </c>
      <c r="K154" s="10">
        <v>114</v>
      </c>
      <c r="L154" s="15" t="s">
        <v>34</v>
      </c>
      <c r="M154" s="166" t="s">
        <v>29</v>
      </c>
      <c r="N154" s="91" t="s">
        <v>97</v>
      </c>
    </row>
    <row r="155" spans="1:14" ht="20.100000000000001" customHeight="1" thickBot="1">
      <c r="A155" s="92"/>
      <c r="B155" s="120"/>
      <c r="C155" s="6" t="s">
        <v>31</v>
      </c>
      <c r="D155" s="7">
        <v>161</v>
      </c>
      <c r="E155" s="8">
        <v>3</v>
      </c>
      <c r="F155" s="9">
        <v>2</v>
      </c>
      <c r="G155" s="9">
        <v>6</v>
      </c>
      <c r="H155" s="9">
        <v>6</v>
      </c>
      <c r="I155" s="9">
        <v>39</v>
      </c>
      <c r="J155" s="9">
        <v>29</v>
      </c>
      <c r="K155" s="10">
        <v>76</v>
      </c>
      <c r="L155" s="11" t="s">
        <v>32</v>
      </c>
      <c r="M155" s="167"/>
      <c r="N155" s="92"/>
    </row>
    <row r="156" spans="1:14" ht="20.100000000000001" customHeight="1" thickBot="1">
      <c r="A156" s="92"/>
      <c r="B156" s="119" t="s">
        <v>86</v>
      </c>
      <c r="C156" s="6" t="s">
        <v>27</v>
      </c>
      <c r="D156" s="7">
        <v>862</v>
      </c>
      <c r="E156" s="8">
        <v>3</v>
      </c>
      <c r="F156" s="9">
        <v>0</v>
      </c>
      <c r="G156" s="9">
        <v>6</v>
      </c>
      <c r="H156" s="9">
        <v>94</v>
      </c>
      <c r="I156" s="9">
        <v>250</v>
      </c>
      <c r="J156" s="9">
        <v>80</v>
      </c>
      <c r="K156" s="10">
        <v>429</v>
      </c>
      <c r="L156" s="11" t="s">
        <v>34</v>
      </c>
      <c r="M156" s="168" t="s">
        <v>87</v>
      </c>
      <c r="N156" s="92"/>
    </row>
    <row r="157" spans="1:14" ht="20.100000000000001" customHeight="1" thickBot="1">
      <c r="A157" s="92"/>
      <c r="B157" s="120"/>
      <c r="C157" s="6" t="s">
        <v>31</v>
      </c>
      <c r="D157" s="7">
        <v>233</v>
      </c>
      <c r="E157" s="8">
        <v>1</v>
      </c>
      <c r="F157" s="9">
        <v>0</v>
      </c>
      <c r="G157" s="9">
        <v>2</v>
      </c>
      <c r="H157" s="9">
        <v>34</v>
      </c>
      <c r="I157" s="9">
        <v>74</v>
      </c>
      <c r="J157" s="9">
        <v>37</v>
      </c>
      <c r="K157" s="10">
        <v>85</v>
      </c>
      <c r="L157" s="11" t="s">
        <v>32</v>
      </c>
      <c r="M157" s="169"/>
      <c r="N157" s="92"/>
    </row>
    <row r="158" spans="1:14" ht="20.100000000000001" customHeight="1" thickBot="1">
      <c r="A158" s="93"/>
      <c r="B158" s="116" t="s">
        <v>49</v>
      </c>
      <c r="C158" s="117"/>
      <c r="D158" s="16">
        <v>1495</v>
      </c>
      <c r="E158" s="16">
        <v>18</v>
      </c>
      <c r="F158" s="16">
        <v>2</v>
      </c>
      <c r="G158" s="16">
        <v>23</v>
      </c>
      <c r="H158" s="16">
        <v>161</v>
      </c>
      <c r="I158" s="16">
        <v>410</v>
      </c>
      <c r="J158" s="16">
        <v>177</v>
      </c>
      <c r="K158" s="16">
        <v>704</v>
      </c>
      <c r="L158" s="116" t="s">
        <v>37</v>
      </c>
      <c r="M158" s="118"/>
      <c r="N158" s="92"/>
    </row>
    <row r="159" spans="1:14" ht="20.100000000000001" customHeight="1" thickBot="1">
      <c r="A159" s="91" t="s">
        <v>98</v>
      </c>
      <c r="B159" s="119" t="s">
        <v>26</v>
      </c>
      <c r="C159" s="6" t="s">
        <v>27</v>
      </c>
      <c r="D159" s="7">
        <v>0</v>
      </c>
      <c r="E159" s="8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10">
        <v>0</v>
      </c>
      <c r="L159" s="11" t="s">
        <v>28</v>
      </c>
      <c r="M159" s="170" t="s">
        <v>29</v>
      </c>
      <c r="N159" s="91" t="s">
        <v>99</v>
      </c>
    </row>
    <row r="160" spans="1:14" ht="20.100000000000001" customHeight="1" thickBot="1">
      <c r="A160" s="92"/>
      <c r="B160" s="120"/>
      <c r="C160" s="6" t="s">
        <v>31</v>
      </c>
      <c r="D160" s="7">
        <v>0</v>
      </c>
      <c r="E160" s="8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10">
        <v>0</v>
      </c>
      <c r="L160" s="11" t="s">
        <v>32</v>
      </c>
      <c r="M160" s="167"/>
      <c r="N160" s="92"/>
    </row>
    <row r="161" spans="1:14" ht="20.100000000000001" customHeight="1" thickBot="1">
      <c r="A161" s="92"/>
      <c r="B161" s="119" t="s">
        <v>86</v>
      </c>
      <c r="C161" s="6" t="s">
        <v>27</v>
      </c>
      <c r="D161" s="7">
        <v>0</v>
      </c>
      <c r="E161" s="8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10">
        <v>0</v>
      </c>
      <c r="L161" s="11" t="s">
        <v>34</v>
      </c>
      <c r="M161" s="168" t="s">
        <v>87</v>
      </c>
      <c r="N161" s="92"/>
    </row>
    <row r="162" spans="1:14" ht="20.100000000000001" customHeight="1" thickBot="1">
      <c r="A162" s="92"/>
      <c r="B162" s="120"/>
      <c r="C162" s="6" t="s">
        <v>31</v>
      </c>
      <c r="D162" s="7">
        <v>0</v>
      </c>
      <c r="E162" s="8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10">
        <v>0</v>
      </c>
      <c r="L162" s="11" t="s">
        <v>32</v>
      </c>
      <c r="M162" s="169"/>
      <c r="N162" s="92"/>
    </row>
    <row r="163" spans="1:14" ht="24.95" customHeight="1" thickBot="1">
      <c r="A163" s="93"/>
      <c r="B163" s="121" t="s">
        <v>9</v>
      </c>
      <c r="C163" s="130"/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21" t="s">
        <v>37</v>
      </c>
      <c r="M163" s="131"/>
      <c r="N163" s="93"/>
    </row>
    <row r="164" spans="1:14" ht="20.25">
      <c r="A164" s="139"/>
      <c r="B164" s="139"/>
      <c r="C164" s="139"/>
      <c r="D164" s="139"/>
      <c r="E164" s="139"/>
      <c r="F164" s="139"/>
      <c r="G164" s="139"/>
      <c r="H164" s="139"/>
      <c r="I164" s="139"/>
      <c r="J164" s="26"/>
      <c r="K164" s="26"/>
      <c r="L164" s="27"/>
      <c r="M164" s="27"/>
      <c r="N164" s="28"/>
    </row>
    <row r="165" spans="1:14" ht="21">
      <c r="A165" s="140" t="s">
        <v>50</v>
      </c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1:14" ht="18.75">
      <c r="A166" s="89" t="s">
        <v>51</v>
      </c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ht="16.5" customHeight="1" thickBot="1">
      <c r="A167" s="171" t="s">
        <v>212</v>
      </c>
      <c r="B167" s="171"/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</row>
    <row r="168" spans="1:14" ht="30" customHeight="1" thickBot="1">
      <c r="A168" s="91" t="s">
        <v>2</v>
      </c>
      <c r="B168" s="142" t="s">
        <v>3</v>
      </c>
      <c r="C168" s="142" t="s">
        <v>4</v>
      </c>
      <c r="D168" s="121" t="s">
        <v>5</v>
      </c>
      <c r="E168" s="130"/>
      <c r="F168" s="130"/>
      <c r="G168" s="130"/>
      <c r="H168" s="130"/>
      <c r="I168" s="130"/>
      <c r="J168" s="130"/>
      <c r="K168" s="131"/>
      <c r="L168" s="172" t="s">
        <v>6</v>
      </c>
      <c r="M168" s="108" t="s">
        <v>100</v>
      </c>
      <c r="N168" s="91" t="s">
        <v>101</v>
      </c>
    </row>
    <row r="169" spans="1:14" ht="30" customHeight="1">
      <c r="A169" s="92"/>
      <c r="B169" s="143"/>
      <c r="C169" s="143"/>
      <c r="D169" s="46" t="s">
        <v>9</v>
      </c>
      <c r="E169" s="46" t="s">
        <v>10</v>
      </c>
      <c r="F169" s="46" t="s">
        <v>11</v>
      </c>
      <c r="G169" s="46" t="s">
        <v>12</v>
      </c>
      <c r="H169" s="46" t="s">
        <v>13</v>
      </c>
      <c r="I169" s="46" t="s">
        <v>14</v>
      </c>
      <c r="J169" s="46" t="s">
        <v>15</v>
      </c>
      <c r="K169" s="46" t="s">
        <v>16</v>
      </c>
      <c r="L169" s="173"/>
      <c r="M169" s="109"/>
      <c r="N169" s="92"/>
    </row>
    <row r="170" spans="1:14" ht="30" customHeight="1" thickBot="1">
      <c r="A170" s="92"/>
      <c r="B170" s="143"/>
      <c r="C170" s="143"/>
      <c r="D170" s="47" t="s">
        <v>17</v>
      </c>
      <c r="E170" s="48" t="s">
        <v>18</v>
      </c>
      <c r="F170" s="48" t="s">
        <v>19</v>
      </c>
      <c r="G170" s="48" t="s">
        <v>20</v>
      </c>
      <c r="H170" s="48" t="s">
        <v>21</v>
      </c>
      <c r="I170" s="48" t="s">
        <v>22</v>
      </c>
      <c r="J170" s="48" t="s">
        <v>23</v>
      </c>
      <c r="K170" s="48" t="s">
        <v>24</v>
      </c>
      <c r="L170" s="173"/>
      <c r="M170" s="115"/>
      <c r="N170" s="92"/>
    </row>
    <row r="171" spans="1:14" ht="24.95" customHeight="1" thickBot="1">
      <c r="A171" s="91" t="s">
        <v>102</v>
      </c>
      <c r="B171" s="111" t="s">
        <v>26</v>
      </c>
      <c r="C171" s="6" t="s">
        <v>27</v>
      </c>
      <c r="D171" s="7">
        <v>1</v>
      </c>
      <c r="E171" s="8">
        <v>0</v>
      </c>
      <c r="F171" s="9">
        <v>0</v>
      </c>
      <c r="G171" s="9">
        <v>0</v>
      </c>
      <c r="H171" s="9">
        <v>0</v>
      </c>
      <c r="I171" s="9">
        <v>0</v>
      </c>
      <c r="J171" s="9">
        <v>1</v>
      </c>
      <c r="K171" s="10">
        <v>0</v>
      </c>
      <c r="L171" s="49" t="s">
        <v>28</v>
      </c>
      <c r="M171" s="170" t="s">
        <v>29</v>
      </c>
      <c r="N171" s="91" t="s">
        <v>103</v>
      </c>
    </row>
    <row r="172" spans="1:14" ht="24.95" customHeight="1" thickBot="1">
      <c r="A172" s="92"/>
      <c r="B172" s="112"/>
      <c r="C172" s="6" t="s">
        <v>31</v>
      </c>
      <c r="D172" s="7">
        <v>2</v>
      </c>
      <c r="E172" s="8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10">
        <v>2</v>
      </c>
      <c r="L172" s="49" t="s">
        <v>32</v>
      </c>
      <c r="M172" s="167"/>
      <c r="N172" s="92"/>
    </row>
    <row r="173" spans="1:14" ht="24.95" customHeight="1" thickBot="1">
      <c r="A173" s="92"/>
      <c r="B173" s="119" t="s">
        <v>104</v>
      </c>
      <c r="C173" s="6" t="s">
        <v>27</v>
      </c>
      <c r="D173" s="7">
        <v>4</v>
      </c>
      <c r="E173" s="8">
        <v>0</v>
      </c>
      <c r="F173" s="9">
        <v>0</v>
      </c>
      <c r="G173" s="9">
        <v>0</v>
      </c>
      <c r="H173" s="9">
        <v>0</v>
      </c>
      <c r="I173" s="9">
        <v>0</v>
      </c>
      <c r="J173" s="9">
        <v>2</v>
      </c>
      <c r="K173" s="10">
        <v>2</v>
      </c>
      <c r="L173" s="49" t="s">
        <v>34</v>
      </c>
      <c r="M173" s="168" t="s">
        <v>87</v>
      </c>
      <c r="N173" s="92"/>
    </row>
    <row r="174" spans="1:14" ht="24.95" customHeight="1" thickBot="1">
      <c r="A174" s="92"/>
      <c r="B174" s="120"/>
      <c r="C174" s="6" t="s">
        <v>31</v>
      </c>
      <c r="D174" s="7">
        <v>3</v>
      </c>
      <c r="E174" s="8">
        <v>0</v>
      </c>
      <c r="F174" s="9">
        <v>0</v>
      </c>
      <c r="G174" s="9">
        <v>0</v>
      </c>
      <c r="H174" s="9">
        <v>0</v>
      </c>
      <c r="I174" s="9">
        <v>0</v>
      </c>
      <c r="J174" s="9">
        <v>1</v>
      </c>
      <c r="K174" s="10">
        <v>2</v>
      </c>
      <c r="L174" s="49" t="s">
        <v>32</v>
      </c>
      <c r="M174" s="169"/>
      <c r="N174" s="92"/>
    </row>
    <row r="175" spans="1:14" ht="24.95" customHeight="1" thickBot="1">
      <c r="A175" s="93"/>
      <c r="B175" s="121" t="s">
        <v>36</v>
      </c>
      <c r="C175" s="130"/>
      <c r="D175" s="16">
        <v>10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4</v>
      </c>
      <c r="K175" s="16">
        <v>6</v>
      </c>
      <c r="L175" s="174" t="s">
        <v>17</v>
      </c>
      <c r="M175" s="175"/>
      <c r="N175" s="93"/>
    </row>
    <row r="176" spans="1:14" ht="24.95" customHeight="1" thickBot="1">
      <c r="A176" s="91" t="s">
        <v>105</v>
      </c>
      <c r="B176" s="111" t="s">
        <v>26</v>
      </c>
      <c r="C176" s="6" t="s">
        <v>27</v>
      </c>
      <c r="D176" s="7">
        <v>27</v>
      </c>
      <c r="E176" s="8">
        <v>2</v>
      </c>
      <c r="F176" s="9">
        <v>10</v>
      </c>
      <c r="G176" s="9">
        <v>0</v>
      </c>
      <c r="H176" s="9">
        <v>0</v>
      </c>
      <c r="I176" s="9">
        <v>3</v>
      </c>
      <c r="J176" s="9">
        <v>1</v>
      </c>
      <c r="K176" s="10">
        <v>11</v>
      </c>
      <c r="L176" s="49" t="s">
        <v>34</v>
      </c>
      <c r="M176" s="170" t="s">
        <v>29</v>
      </c>
      <c r="N176" s="91" t="s">
        <v>106</v>
      </c>
    </row>
    <row r="177" spans="1:14" ht="24.95" customHeight="1" thickBot="1">
      <c r="A177" s="92"/>
      <c r="B177" s="112"/>
      <c r="C177" s="6" t="s">
        <v>31</v>
      </c>
      <c r="D177" s="7">
        <v>34</v>
      </c>
      <c r="E177" s="8">
        <v>5</v>
      </c>
      <c r="F177" s="9">
        <v>11</v>
      </c>
      <c r="G177" s="9">
        <v>2</v>
      </c>
      <c r="H177" s="9">
        <v>0</v>
      </c>
      <c r="I177" s="9">
        <v>1</v>
      </c>
      <c r="J177" s="9">
        <v>1</v>
      </c>
      <c r="K177" s="10">
        <v>14</v>
      </c>
      <c r="L177" s="49" t="s">
        <v>40</v>
      </c>
      <c r="M177" s="167"/>
      <c r="N177" s="92"/>
    </row>
    <row r="178" spans="1:14" ht="24.95" customHeight="1" thickBot="1">
      <c r="A178" s="92"/>
      <c r="B178" s="119" t="s">
        <v>104</v>
      </c>
      <c r="C178" s="6" t="s">
        <v>27</v>
      </c>
      <c r="D178" s="7">
        <v>62</v>
      </c>
      <c r="E178" s="8">
        <v>1</v>
      </c>
      <c r="F178" s="9">
        <v>9</v>
      </c>
      <c r="G178" s="9">
        <v>3</v>
      </c>
      <c r="H178" s="9">
        <v>0</v>
      </c>
      <c r="I178" s="9">
        <v>18</v>
      </c>
      <c r="J178" s="9">
        <v>4</v>
      </c>
      <c r="K178" s="10">
        <v>27</v>
      </c>
      <c r="L178" s="49" t="s">
        <v>34</v>
      </c>
      <c r="M178" s="168" t="s">
        <v>87</v>
      </c>
      <c r="N178" s="92"/>
    </row>
    <row r="179" spans="1:14" ht="24.95" customHeight="1" thickBot="1">
      <c r="A179" s="92"/>
      <c r="B179" s="120"/>
      <c r="C179" s="6" t="s">
        <v>31</v>
      </c>
      <c r="D179" s="7">
        <v>26</v>
      </c>
      <c r="E179" s="8">
        <v>3</v>
      </c>
      <c r="F179" s="9">
        <v>6</v>
      </c>
      <c r="G179" s="9">
        <v>2</v>
      </c>
      <c r="H179" s="9">
        <v>0</v>
      </c>
      <c r="I179" s="9">
        <v>4</v>
      </c>
      <c r="J179" s="9">
        <v>1</v>
      </c>
      <c r="K179" s="10">
        <v>10</v>
      </c>
      <c r="L179" s="49" t="s">
        <v>32</v>
      </c>
      <c r="M179" s="169"/>
      <c r="N179" s="92"/>
    </row>
    <row r="180" spans="1:14" ht="24.95" customHeight="1" thickBot="1">
      <c r="A180" s="93"/>
      <c r="B180" s="121" t="s">
        <v>36</v>
      </c>
      <c r="C180" s="117"/>
      <c r="D180" s="16">
        <v>149</v>
      </c>
      <c r="E180" s="16">
        <v>11</v>
      </c>
      <c r="F180" s="16">
        <v>36</v>
      </c>
      <c r="G180" s="16">
        <v>7</v>
      </c>
      <c r="H180" s="16">
        <v>0</v>
      </c>
      <c r="I180" s="16">
        <v>26</v>
      </c>
      <c r="J180" s="16">
        <v>7</v>
      </c>
      <c r="K180" s="16">
        <v>62</v>
      </c>
      <c r="L180" s="157" t="s">
        <v>17</v>
      </c>
      <c r="M180" s="178"/>
      <c r="N180" s="92"/>
    </row>
    <row r="181" spans="1:14" ht="23.1" customHeight="1" thickBot="1">
      <c r="A181" s="91" t="s">
        <v>107</v>
      </c>
      <c r="B181" s="176" t="s">
        <v>26</v>
      </c>
      <c r="C181" s="6" t="s">
        <v>27</v>
      </c>
      <c r="D181" s="7">
        <v>55</v>
      </c>
      <c r="E181" s="8">
        <v>2</v>
      </c>
      <c r="F181" s="9">
        <v>4</v>
      </c>
      <c r="G181" s="9">
        <v>0</v>
      </c>
      <c r="H181" s="9">
        <v>0</v>
      </c>
      <c r="I181" s="9">
        <v>1</v>
      </c>
      <c r="J181" s="9">
        <v>11</v>
      </c>
      <c r="K181" s="10">
        <v>37</v>
      </c>
      <c r="L181" s="49" t="s">
        <v>34</v>
      </c>
      <c r="M181" s="170" t="s">
        <v>29</v>
      </c>
      <c r="N181" s="91" t="s">
        <v>108</v>
      </c>
    </row>
    <row r="182" spans="1:14" ht="23.1" customHeight="1" thickBot="1">
      <c r="A182" s="92"/>
      <c r="B182" s="177"/>
      <c r="C182" s="6" t="s">
        <v>31</v>
      </c>
      <c r="D182" s="7">
        <v>40</v>
      </c>
      <c r="E182" s="8">
        <v>6</v>
      </c>
      <c r="F182" s="9">
        <v>1</v>
      </c>
      <c r="G182" s="9">
        <v>0</v>
      </c>
      <c r="H182" s="9">
        <v>0</v>
      </c>
      <c r="I182" s="9">
        <v>1</v>
      </c>
      <c r="J182" s="9">
        <v>11</v>
      </c>
      <c r="K182" s="10">
        <v>21</v>
      </c>
      <c r="L182" s="49" t="s">
        <v>32</v>
      </c>
      <c r="M182" s="167"/>
      <c r="N182" s="92"/>
    </row>
    <row r="183" spans="1:14" ht="23.1" customHeight="1" thickBot="1">
      <c r="A183" s="92"/>
      <c r="B183" s="119" t="s">
        <v>104</v>
      </c>
      <c r="C183" s="6" t="s">
        <v>27</v>
      </c>
      <c r="D183" s="7">
        <v>113</v>
      </c>
      <c r="E183" s="8">
        <v>3</v>
      </c>
      <c r="F183" s="9">
        <v>4</v>
      </c>
      <c r="G183" s="9">
        <v>0</v>
      </c>
      <c r="H183" s="9">
        <v>2</v>
      </c>
      <c r="I183" s="9">
        <v>3</v>
      </c>
      <c r="J183" s="9">
        <v>38</v>
      </c>
      <c r="K183" s="10">
        <v>63</v>
      </c>
      <c r="L183" s="49" t="s">
        <v>34</v>
      </c>
      <c r="M183" s="168" t="s">
        <v>87</v>
      </c>
      <c r="N183" s="92"/>
    </row>
    <row r="184" spans="1:14" ht="23.1" customHeight="1" thickBot="1">
      <c r="A184" s="92"/>
      <c r="B184" s="165"/>
      <c r="C184" s="22" t="s">
        <v>31</v>
      </c>
      <c r="D184" s="7">
        <v>29</v>
      </c>
      <c r="E184" s="8">
        <v>2</v>
      </c>
      <c r="F184" s="9">
        <v>1</v>
      </c>
      <c r="G184" s="9">
        <v>0</v>
      </c>
      <c r="H184" s="9">
        <v>1</v>
      </c>
      <c r="I184" s="9">
        <v>0</v>
      </c>
      <c r="J184" s="9">
        <v>9</v>
      </c>
      <c r="K184" s="10">
        <v>16</v>
      </c>
      <c r="L184" s="49" t="s">
        <v>32</v>
      </c>
      <c r="M184" s="169"/>
      <c r="N184" s="92"/>
    </row>
    <row r="185" spans="1:14" ht="23.1" customHeight="1" thickBot="1">
      <c r="A185" s="93"/>
      <c r="B185" s="116" t="s">
        <v>9</v>
      </c>
      <c r="C185" s="117"/>
      <c r="D185" s="16">
        <v>237</v>
      </c>
      <c r="E185" s="16">
        <v>13</v>
      </c>
      <c r="F185" s="16">
        <v>10</v>
      </c>
      <c r="G185" s="16">
        <v>0</v>
      </c>
      <c r="H185" s="16">
        <v>3</v>
      </c>
      <c r="I185" s="16">
        <v>5</v>
      </c>
      <c r="J185" s="16">
        <v>69</v>
      </c>
      <c r="K185" s="16">
        <v>137</v>
      </c>
      <c r="L185" s="157" t="s">
        <v>17</v>
      </c>
      <c r="M185" s="178"/>
      <c r="N185" s="93"/>
    </row>
    <row r="186" spans="1:14" ht="24.95" customHeight="1" thickBot="1">
      <c r="A186" s="91" t="s">
        <v>109</v>
      </c>
      <c r="B186" s="111" t="s">
        <v>26</v>
      </c>
      <c r="C186" s="6" t="s">
        <v>27</v>
      </c>
      <c r="D186" s="7">
        <v>70</v>
      </c>
      <c r="E186" s="8">
        <v>1</v>
      </c>
      <c r="F186" s="9">
        <v>27</v>
      </c>
      <c r="G186" s="9">
        <v>2</v>
      </c>
      <c r="H186" s="9">
        <v>6</v>
      </c>
      <c r="I186" s="9">
        <v>17</v>
      </c>
      <c r="J186" s="9">
        <v>5</v>
      </c>
      <c r="K186" s="10">
        <v>12</v>
      </c>
      <c r="L186" s="49" t="s">
        <v>34</v>
      </c>
      <c r="M186" s="170" t="s">
        <v>29</v>
      </c>
      <c r="N186" s="136" t="s">
        <v>110</v>
      </c>
    </row>
    <row r="187" spans="1:14" ht="24.95" customHeight="1" thickBot="1">
      <c r="A187" s="92"/>
      <c r="B187" s="112"/>
      <c r="C187" s="6" t="s">
        <v>31</v>
      </c>
      <c r="D187" s="7">
        <v>34</v>
      </c>
      <c r="E187" s="8">
        <v>1</v>
      </c>
      <c r="F187" s="9">
        <v>14</v>
      </c>
      <c r="G187" s="9">
        <v>1</v>
      </c>
      <c r="H187" s="9">
        <v>2</v>
      </c>
      <c r="I187" s="9">
        <v>7</v>
      </c>
      <c r="J187" s="9">
        <v>3</v>
      </c>
      <c r="K187" s="10">
        <v>6</v>
      </c>
      <c r="L187" s="49" t="s">
        <v>32</v>
      </c>
      <c r="M187" s="167"/>
      <c r="N187" s="137"/>
    </row>
    <row r="188" spans="1:14" ht="24.95" customHeight="1" thickBot="1">
      <c r="A188" s="92"/>
      <c r="B188" s="119" t="s">
        <v>104</v>
      </c>
      <c r="C188" s="6" t="s">
        <v>27</v>
      </c>
      <c r="D188" s="7">
        <v>279</v>
      </c>
      <c r="E188" s="8">
        <v>6</v>
      </c>
      <c r="F188" s="9">
        <v>68</v>
      </c>
      <c r="G188" s="9">
        <v>5</v>
      </c>
      <c r="H188" s="9">
        <v>42</v>
      </c>
      <c r="I188" s="9">
        <v>63</v>
      </c>
      <c r="J188" s="9">
        <v>54</v>
      </c>
      <c r="K188" s="10">
        <v>41</v>
      </c>
      <c r="L188" s="49" t="s">
        <v>34</v>
      </c>
      <c r="M188" s="168" t="s">
        <v>87</v>
      </c>
      <c r="N188" s="137"/>
    </row>
    <row r="189" spans="1:14" ht="24.95" customHeight="1" thickBot="1">
      <c r="A189" s="92"/>
      <c r="B189" s="120"/>
      <c r="C189" s="6" t="s">
        <v>31</v>
      </c>
      <c r="D189" s="7">
        <v>47</v>
      </c>
      <c r="E189" s="8">
        <v>1</v>
      </c>
      <c r="F189" s="9">
        <v>6</v>
      </c>
      <c r="G189" s="9">
        <v>0</v>
      </c>
      <c r="H189" s="9">
        <v>11</v>
      </c>
      <c r="I189" s="9">
        <v>6</v>
      </c>
      <c r="J189" s="9">
        <v>12</v>
      </c>
      <c r="K189" s="10">
        <v>11</v>
      </c>
      <c r="L189" s="49" t="s">
        <v>32</v>
      </c>
      <c r="M189" s="169"/>
      <c r="N189" s="137"/>
    </row>
    <row r="190" spans="1:14" ht="24.95" customHeight="1" thickBot="1">
      <c r="A190" s="93"/>
      <c r="B190" s="116" t="s">
        <v>36</v>
      </c>
      <c r="C190" s="117"/>
      <c r="D190" s="16">
        <v>430</v>
      </c>
      <c r="E190" s="16">
        <v>9</v>
      </c>
      <c r="F190" s="16">
        <v>115</v>
      </c>
      <c r="G190" s="16">
        <v>8</v>
      </c>
      <c r="H190" s="16">
        <v>61</v>
      </c>
      <c r="I190" s="16">
        <v>93</v>
      </c>
      <c r="J190" s="16">
        <v>74</v>
      </c>
      <c r="K190" s="16">
        <v>70</v>
      </c>
      <c r="L190" s="157" t="s">
        <v>17</v>
      </c>
      <c r="M190" s="178"/>
      <c r="N190" s="137"/>
    </row>
    <row r="191" spans="1:14" ht="24.95" customHeight="1" thickBot="1">
      <c r="A191" s="91" t="s">
        <v>111</v>
      </c>
      <c r="B191" s="111" t="s">
        <v>26</v>
      </c>
      <c r="C191" s="6" t="s">
        <v>27</v>
      </c>
      <c r="D191" s="7">
        <v>46</v>
      </c>
      <c r="E191" s="8">
        <v>1</v>
      </c>
      <c r="F191" s="9">
        <v>6</v>
      </c>
      <c r="G191" s="9">
        <v>1</v>
      </c>
      <c r="H191" s="9">
        <v>0</v>
      </c>
      <c r="I191" s="9">
        <v>5</v>
      </c>
      <c r="J191" s="9">
        <v>12</v>
      </c>
      <c r="K191" s="10">
        <v>21</v>
      </c>
      <c r="L191" s="49" t="s">
        <v>34</v>
      </c>
      <c r="M191" s="170" t="s">
        <v>29</v>
      </c>
      <c r="N191" s="91" t="s">
        <v>112</v>
      </c>
    </row>
    <row r="192" spans="1:14" ht="24.95" customHeight="1" thickBot="1">
      <c r="A192" s="92"/>
      <c r="B192" s="112"/>
      <c r="C192" s="6" t="s">
        <v>31</v>
      </c>
      <c r="D192" s="7">
        <v>49</v>
      </c>
      <c r="E192" s="8">
        <v>1</v>
      </c>
      <c r="F192" s="9">
        <v>10</v>
      </c>
      <c r="G192" s="9">
        <v>2</v>
      </c>
      <c r="H192" s="9">
        <v>0</v>
      </c>
      <c r="I192" s="9">
        <v>8</v>
      </c>
      <c r="J192" s="9">
        <v>16</v>
      </c>
      <c r="K192" s="10">
        <v>12</v>
      </c>
      <c r="L192" s="49" t="s">
        <v>32</v>
      </c>
      <c r="M192" s="167"/>
      <c r="N192" s="92"/>
    </row>
    <row r="193" spans="1:14" ht="24.95" customHeight="1" thickBot="1">
      <c r="A193" s="92"/>
      <c r="B193" s="119" t="s">
        <v>104</v>
      </c>
      <c r="C193" s="6" t="s">
        <v>27</v>
      </c>
      <c r="D193" s="7">
        <v>198</v>
      </c>
      <c r="E193" s="8">
        <v>1</v>
      </c>
      <c r="F193" s="9">
        <v>2</v>
      </c>
      <c r="G193" s="9">
        <v>2</v>
      </c>
      <c r="H193" s="9">
        <v>16</v>
      </c>
      <c r="I193" s="9">
        <v>47</v>
      </c>
      <c r="J193" s="9">
        <v>73</v>
      </c>
      <c r="K193" s="10">
        <v>57</v>
      </c>
      <c r="L193" s="49" t="s">
        <v>34</v>
      </c>
      <c r="M193" s="168" t="s">
        <v>87</v>
      </c>
      <c r="N193" s="92"/>
    </row>
    <row r="194" spans="1:14" ht="24.95" customHeight="1" thickBot="1">
      <c r="A194" s="92"/>
      <c r="B194" s="120"/>
      <c r="C194" s="6" t="s">
        <v>31</v>
      </c>
      <c r="D194" s="7">
        <v>75</v>
      </c>
      <c r="E194" s="8">
        <v>0</v>
      </c>
      <c r="F194" s="9">
        <v>4</v>
      </c>
      <c r="G194" s="9">
        <v>1</v>
      </c>
      <c r="H194" s="9">
        <v>9</v>
      </c>
      <c r="I194" s="9">
        <v>13</v>
      </c>
      <c r="J194" s="9">
        <v>26</v>
      </c>
      <c r="K194" s="10">
        <v>22</v>
      </c>
      <c r="L194" s="49" t="s">
        <v>32</v>
      </c>
      <c r="M194" s="169"/>
      <c r="N194" s="92"/>
    </row>
    <row r="195" spans="1:14" ht="24.95" customHeight="1" thickBot="1">
      <c r="A195" s="93"/>
      <c r="B195" s="116" t="s">
        <v>36</v>
      </c>
      <c r="C195" s="117"/>
      <c r="D195" s="16">
        <v>368</v>
      </c>
      <c r="E195" s="16">
        <v>3</v>
      </c>
      <c r="F195" s="16">
        <v>22</v>
      </c>
      <c r="G195" s="16">
        <v>6</v>
      </c>
      <c r="H195" s="16">
        <v>25</v>
      </c>
      <c r="I195" s="16">
        <v>73</v>
      </c>
      <c r="J195" s="16">
        <v>127</v>
      </c>
      <c r="K195" s="16">
        <v>112</v>
      </c>
      <c r="L195" s="157" t="s">
        <v>17</v>
      </c>
      <c r="M195" s="178"/>
      <c r="N195" s="92"/>
    </row>
    <row r="196" spans="1:14" ht="23.1" customHeight="1" thickBot="1">
      <c r="A196" s="91" t="s">
        <v>113</v>
      </c>
      <c r="B196" s="111" t="s">
        <v>26</v>
      </c>
      <c r="C196" s="6" t="s">
        <v>27</v>
      </c>
      <c r="D196" s="7">
        <v>17</v>
      </c>
      <c r="E196" s="8">
        <v>3</v>
      </c>
      <c r="F196" s="9">
        <v>8</v>
      </c>
      <c r="G196" s="9">
        <v>0</v>
      </c>
      <c r="H196" s="9">
        <v>0</v>
      </c>
      <c r="I196" s="9">
        <v>0</v>
      </c>
      <c r="J196" s="9">
        <v>0</v>
      </c>
      <c r="K196" s="10">
        <v>6</v>
      </c>
      <c r="L196" s="49" t="s">
        <v>34</v>
      </c>
      <c r="M196" s="170" t="s">
        <v>29</v>
      </c>
      <c r="N196" s="91" t="s">
        <v>114</v>
      </c>
    </row>
    <row r="197" spans="1:14" ht="23.1" customHeight="1" thickBot="1">
      <c r="A197" s="92"/>
      <c r="B197" s="112"/>
      <c r="C197" s="6" t="s">
        <v>31</v>
      </c>
      <c r="D197" s="7">
        <v>5</v>
      </c>
      <c r="E197" s="8">
        <v>1</v>
      </c>
      <c r="F197" s="9">
        <v>2</v>
      </c>
      <c r="G197" s="9">
        <v>0</v>
      </c>
      <c r="H197" s="9">
        <v>0</v>
      </c>
      <c r="I197" s="9">
        <v>0</v>
      </c>
      <c r="J197" s="9">
        <v>1</v>
      </c>
      <c r="K197" s="10">
        <v>1</v>
      </c>
      <c r="L197" s="49" t="s">
        <v>32</v>
      </c>
      <c r="M197" s="167"/>
      <c r="N197" s="92"/>
    </row>
    <row r="198" spans="1:14" ht="23.1" customHeight="1" thickBot="1">
      <c r="A198" s="92"/>
      <c r="B198" s="119" t="s">
        <v>104</v>
      </c>
      <c r="C198" s="6" t="s">
        <v>27</v>
      </c>
      <c r="D198" s="7">
        <v>20</v>
      </c>
      <c r="E198" s="8">
        <v>0</v>
      </c>
      <c r="F198" s="9">
        <v>12</v>
      </c>
      <c r="G198" s="9">
        <v>0</v>
      </c>
      <c r="H198" s="9">
        <v>0</v>
      </c>
      <c r="I198" s="9">
        <v>1</v>
      </c>
      <c r="J198" s="9">
        <v>2</v>
      </c>
      <c r="K198" s="10">
        <v>5</v>
      </c>
      <c r="L198" s="49" t="s">
        <v>34</v>
      </c>
      <c r="M198" s="168" t="s">
        <v>87</v>
      </c>
      <c r="N198" s="92"/>
    </row>
    <row r="199" spans="1:14" ht="23.1" customHeight="1" thickBot="1">
      <c r="A199" s="92"/>
      <c r="B199" s="120"/>
      <c r="C199" s="6" t="s">
        <v>31</v>
      </c>
      <c r="D199" s="7">
        <v>6</v>
      </c>
      <c r="E199" s="8">
        <v>0</v>
      </c>
      <c r="F199" s="9">
        <v>3</v>
      </c>
      <c r="G199" s="9">
        <v>0</v>
      </c>
      <c r="H199" s="9">
        <v>0</v>
      </c>
      <c r="I199" s="9">
        <v>1</v>
      </c>
      <c r="J199" s="9">
        <v>0</v>
      </c>
      <c r="K199" s="10">
        <v>2</v>
      </c>
      <c r="L199" s="49" t="s">
        <v>32</v>
      </c>
      <c r="M199" s="169"/>
      <c r="N199" s="92"/>
    </row>
    <row r="200" spans="1:14" ht="23.1" customHeight="1" thickBot="1">
      <c r="A200" s="93"/>
      <c r="B200" s="116" t="s">
        <v>49</v>
      </c>
      <c r="C200" s="117"/>
      <c r="D200" s="16">
        <v>48</v>
      </c>
      <c r="E200" s="16">
        <v>4</v>
      </c>
      <c r="F200" s="16">
        <v>25</v>
      </c>
      <c r="G200" s="16">
        <v>0</v>
      </c>
      <c r="H200" s="16">
        <v>0</v>
      </c>
      <c r="I200" s="16">
        <v>2</v>
      </c>
      <c r="J200" s="16">
        <v>3</v>
      </c>
      <c r="K200" s="16">
        <v>14</v>
      </c>
      <c r="L200" s="157" t="s">
        <v>37</v>
      </c>
      <c r="M200" s="178"/>
      <c r="N200" s="92"/>
    </row>
    <row r="201" spans="1:14" ht="24.95" customHeight="1" thickBot="1">
      <c r="A201" s="91" t="s">
        <v>115</v>
      </c>
      <c r="B201" s="111" t="s">
        <v>26</v>
      </c>
      <c r="C201" s="6" t="s">
        <v>27</v>
      </c>
      <c r="D201" s="7">
        <v>0</v>
      </c>
      <c r="E201" s="8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10">
        <v>0</v>
      </c>
      <c r="L201" s="49" t="s">
        <v>28</v>
      </c>
      <c r="M201" s="170" t="s">
        <v>29</v>
      </c>
      <c r="N201" s="91" t="s">
        <v>116</v>
      </c>
    </row>
    <row r="202" spans="1:14" ht="24.95" customHeight="1" thickBot="1">
      <c r="A202" s="92"/>
      <c r="B202" s="112"/>
      <c r="C202" s="6" t="s">
        <v>31</v>
      </c>
      <c r="D202" s="7">
        <v>0</v>
      </c>
      <c r="E202" s="8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10">
        <v>0</v>
      </c>
      <c r="L202" s="49" t="s">
        <v>32</v>
      </c>
      <c r="M202" s="167"/>
      <c r="N202" s="92"/>
    </row>
    <row r="203" spans="1:14" ht="24.95" customHeight="1" thickBot="1">
      <c r="A203" s="92"/>
      <c r="B203" s="119" t="s">
        <v>104</v>
      </c>
      <c r="C203" s="6" t="s">
        <v>27</v>
      </c>
      <c r="D203" s="7">
        <v>0</v>
      </c>
      <c r="E203" s="8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10">
        <v>0</v>
      </c>
      <c r="L203" s="49" t="s">
        <v>34</v>
      </c>
      <c r="M203" s="168" t="s">
        <v>87</v>
      </c>
      <c r="N203" s="92"/>
    </row>
    <row r="204" spans="1:14" ht="24.95" customHeight="1" thickBot="1">
      <c r="A204" s="92"/>
      <c r="B204" s="120"/>
      <c r="C204" s="6" t="s">
        <v>31</v>
      </c>
      <c r="D204" s="7">
        <v>0</v>
      </c>
      <c r="E204" s="8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10">
        <v>0</v>
      </c>
      <c r="L204" s="49" t="s">
        <v>32</v>
      </c>
      <c r="M204" s="169"/>
      <c r="N204" s="92"/>
    </row>
    <row r="205" spans="1:14" ht="24.95" customHeight="1" thickBot="1">
      <c r="A205" s="93"/>
      <c r="B205" s="121" t="s">
        <v>9</v>
      </c>
      <c r="C205" s="130"/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74" t="s">
        <v>37</v>
      </c>
      <c r="M205" s="175"/>
      <c r="N205" s="93"/>
    </row>
    <row r="206" spans="1:14" ht="24.95" customHeight="1">
      <c r="A206" s="139"/>
      <c r="B206" s="139"/>
      <c r="C206" s="139"/>
      <c r="D206" s="139"/>
      <c r="E206" s="139"/>
      <c r="F206" s="139"/>
      <c r="G206" s="139"/>
      <c r="H206" s="139"/>
      <c r="I206" s="139"/>
      <c r="J206" s="50"/>
      <c r="K206" s="50"/>
      <c r="L206" s="51"/>
      <c r="M206" s="51"/>
      <c r="N206" s="52"/>
    </row>
    <row r="207" spans="1:14" ht="19.5" customHeight="1">
      <c r="A207" s="179" t="s">
        <v>50</v>
      </c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</row>
    <row r="208" spans="1:14" ht="15.75" customHeight="1">
      <c r="A208" s="180" t="s">
        <v>51</v>
      </c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</row>
    <row r="209" spans="1:14" ht="16.5" customHeight="1" thickBot="1">
      <c r="A209" s="181" t="s">
        <v>211</v>
      </c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</row>
    <row r="210" spans="1:14" ht="30" customHeight="1" thickBot="1">
      <c r="A210" s="108" t="s">
        <v>2</v>
      </c>
      <c r="B210" s="102" t="s">
        <v>3</v>
      </c>
      <c r="C210" s="102" t="s">
        <v>4</v>
      </c>
      <c r="D210" s="121" t="s">
        <v>5</v>
      </c>
      <c r="E210" s="130"/>
      <c r="F210" s="130"/>
      <c r="G210" s="130"/>
      <c r="H210" s="130"/>
      <c r="I210" s="130"/>
      <c r="J210" s="130"/>
      <c r="K210" s="131"/>
      <c r="L210" s="172" t="s">
        <v>6</v>
      </c>
      <c r="M210" s="91" t="s">
        <v>100</v>
      </c>
      <c r="N210" s="91" t="s">
        <v>117</v>
      </c>
    </row>
    <row r="211" spans="1:14" ht="30" customHeight="1">
      <c r="A211" s="109"/>
      <c r="B211" s="103"/>
      <c r="C211" s="103"/>
      <c r="D211" s="29" t="s">
        <v>9</v>
      </c>
      <c r="E211" s="29" t="s">
        <v>10</v>
      </c>
      <c r="F211" s="29" t="s">
        <v>11</v>
      </c>
      <c r="G211" s="29" t="s">
        <v>12</v>
      </c>
      <c r="H211" s="29" t="s">
        <v>13</v>
      </c>
      <c r="I211" s="29" t="s">
        <v>14</v>
      </c>
      <c r="J211" s="29" t="s">
        <v>15</v>
      </c>
      <c r="K211" s="29" t="s">
        <v>16</v>
      </c>
      <c r="L211" s="173"/>
      <c r="M211" s="92"/>
      <c r="N211" s="92"/>
    </row>
    <row r="212" spans="1:14" ht="30" customHeight="1" thickBot="1">
      <c r="A212" s="110"/>
      <c r="B212" s="182"/>
      <c r="C212" s="182"/>
      <c r="D212" s="31" t="s">
        <v>17</v>
      </c>
      <c r="E212" s="31" t="s">
        <v>18</v>
      </c>
      <c r="F212" s="31" t="s">
        <v>19</v>
      </c>
      <c r="G212" s="31" t="s">
        <v>20</v>
      </c>
      <c r="H212" s="31" t="s">
        <v>21</v>
      </c>
      <c r="I212" s="31" t="s">
        <v>22</v>
      </c>
      <c r="J212" s="31" t="s">
        <v>23</v>
      </c>
      <c r="K212" s="31" t="s">
        <v>24</v>
      </c>
      <c r="L212" s="183"/>
      <c r="M212" s="93"/>
      <c r="N212" s="93"/>
    </row>
    <row r="213" spans="1:14" ht="24.95" customHeight="1" thickBot="1">
      <c r="A213" s="91" t="s">
        <v>118</v>
      </c>
      <c r="B213" s="111" t="s">
        <v>26</v>
      </c>
      <c r="C213" s="41" t="s">
        <v>27</v>
      </c>
      <c r="D213" s="44">
        <v>68</v>
      </c>
      <c r="E213" s="8">
        <v>1</v>
      </c>
      <c r="F213" s="9">
        <v>18</v>
      </c>
      <c r="G213" s="9">
        <v>5</v>
      </c>
      <c r="H213" s="9">
        <v>0</v>
      </c>
      <c r="I213" s="9">
        <v>1</v>
      </c>
      <c r="J213" s="9">
        <v>20</v>
      </c>
      <c r="K213" s="10">
        <v>23</v>
      </c>
      <c r="L213" s="49" t="s">
        <v>28</v>
      </c>
      <c r="M213" s="170" t="s">
        <v>29</v>
      </c>
      <c r="N213" s="91" t="s">
        <v>119</v>
      </c>
    </row>
    <row r="214" spans="1:14" ht="24.95" customHeight="1" thickBot="1">
      <c r="A214" s="92"/>
      <c r="B214" s="112"/>
      <c r="C214" s="41" t="s">
        <v>31</v>
      </c>
      <c r="D214" s="7">
        <v>79</v>
      </c>
      <c r="E214" s="8">
        <v>6</v>
      </c>
      <c r="F214" s="9">
        <v>17</v>
      </c>
      <c r="G214" s="9">
        <v>4</v>
      </c>
      <c r="H214" s="9">
        <v>2</v>
      </c>
      <c r="I214" s="9">
        <v>12</v>
      </c>
      <c r="J214" s="9">
        <v>16</v>
      </c>
      <c r="K214" s="10">
        <v>22</v>
      </c>
      <c r="L214" s="49" t="s">
        <v>32</v>
      </c>
      <c r="M214" s="167"/>
      <c r="N214" s="92"/>
    </row>
    <row r="215" spans="1:14" ht="24.95" customHeight="1" thickBot="1">
      <c r="A215" s="92"/>
      <c r="B215" s="119" t="s">
        <v>104</v>
      </c>
      <c r="C215" s="41" t="s">
        <v>27</v>
      </c>
      <c r="D215" s="7">
        <v>90</v>
      </c>
      <c r="E215" s="8">
        <v>2</v>
      </c>
      <c r="F215" s="9">
        <v>6</v>
      </c>
      <c r="G215" s="9">
        <v>3</v>
      </c>
      <c r="H215" s="9">
        <v>7</v>
      </c>
      <c r="I215" s="9">
        <v>14</v>
      </c>
      <c r="J215" s="9">
        <v>25</v>
      </c>
      <c r="K215" s="10">
        <v>33</v>
      </c>
      <c r="L215" s="49" t="s">
        <v>34</v>
      </c>
      <c r="M215" s="168" t="s">
        <v>87</v>
      </c>
      <c r="N215" s="92"/>
    </row>
    <row r="216" spans="1:14" ht="24.95" customHeight="1" thickBot="1">
      <c r="A216" s="92"/>
      <c r="B216" s="120"/>
      <c r="C216" s="41" t="s">
        <v>31</v>
      </c>
      <c r="D216" s="7">
        <v>47</v>
      </c>
      <c r="E216" s="8">
        <v>0</v>
      </c>
      <c r="F216" s="9">
        <v>3</v>
      </c>
      <c r="G216" s="9">
        <v>5</v>
      </c>
      <c r="H216" s="9">
        <v>1</v>
      </c>
      <c r="I216" s="9">
        <v>8</v>
      </c>
      <c r="J216" s="9">
        <v>15</v>
      </c>
      <c r="K216" s="10">
        <v>15</v>
      </c>
      <c r="L216" s="49" t="s">
        <v>32</v>
      </c>
      <c r="M216" s="169"/>
      <c r="N216" s="92"/>
    </row>
    <row r="217" spans="1:14" ht="24.95" customHeight="1" thickBot="1">
      <c r="A217" s="93"/>
      <c r="B217" s="157" t="s">
        <v>36</v>
      </c>
      <c r="C217" s="158"/>
      <c r="D217" s="16">
        <v>284</v>
      </c>
      <c r="E217" s="16">
        <v>9</v>
      </c>
      <c r="F217" s="16">
        <v>44</v>
      </c>
      <c r="G217" s="16">
        <v>17</v>
      </c>
      <c r="H217" s="16">
        <v>10</v>
      </c>
      <c r="I217" s="16">
        <v>35</v>
      </c>
      <c r="J217" s="16">
        <v>76</v>
      </c>
      <c r="K217" s="16">
        <v>93</v>
      </c>
      <c r="L217" s="157" t="s">
        <v>17</v>
      </c>
      <c r="M217" s="178"/>
      <c r="N217" s="92"/>
    </row>
    <row r="218" spans="1:14" ht="24.95" customHeight="1" thickBot="1">
      <c r="A218" s="91" t="s">
        <v>120</v>
      </c>
      <c r="B218" s="111" t="s">
        <v>26</v>
      </c>
      <c r="C218" s="41" t="s">
        <v>27</v>
      </c>
      <c r="D218" s="7">
        <v>1</v>
      </c>
      <c r="E218" s="8">
        <v>0</v>
      </c>
      <c r="F218" s="9">
        <v>0</v>
      </c>
      <c r="G218" s="9">
        <v>0</v>
      </c>
      <c r="H218" s="9">
        <v>0</v>
      </c>
      <c r="I218" s="9">
        <v>0</v>
      </c>
      <c r="J218" s="9">
        <v>1</v>
      </c>
      <c r="K218" s="10">
        <v>0</v>
      </c>
      <c r="L218" s="49" t="s">
        <v>34</v>
      </c>
      <c r="M218" s="170" t="s">
        <v>29</v>
      </c>
      <c r="N218" s="91" t="s">
        <v>121</v>
      </c>
    </row>
    <row r="219" spans="1:14" ht="24.95" customHeight="1" thickBot="1">
      <c r="A219" s="92"/>
      <c r="B219" s="112"/>
      <c r="C219" s="41" t="s">
        <v>31</v>
      </c>
      <c r="D219" s="7">
        <v>3</v>
      </c>
      <c r="E219" s="8">
        <v>0</v>
      </c>
      <c r="F219" s="9">
        <v>0</v>
      </c>
      <c r="G219" s="9">
        <v>0</v>
      </c>
      <c r="H219" s="9">
        <v>0</v>
      </c>
      <c r="I219" s="9">
        <v>1</v>
      </c>
      <c r="J219" s="9">
        <v>1</v>
      </c>
      <c r="K219" s="10">
        <v>1</v>
      </c>
      <c r="L219" s="49" t="s">
        <v>40</v>
      </c>
      <c r="M219" s="167"/>
      <c r="N219" s="92"/>
    </row>
    <row r="220" spans="1:14" ht="24.95" customHeight="1" thickBot="1">
      <c r="A220" s="92"/>
      <c r="B220" s="119" t="s">
        <v>104</v>
      </c>
      <c r="C220" s="41" t="s">
        <v>27</v>
      </c>
      <c r="D220" s="7">
        <v>7</v>
      </c>
      <c r="E220" s="8">
        <v>0</v>
      </c>
      <c r="F220" s="9">
        <v>0</v>
      </c>
      <c r="G220" s="9">
        <v>0</v>
      </c>
      <c r="H220" s="9">
        <v>0</v>
      </c>
      <c r="I220" s="9">
        <v>2</v>
      </c>
      <c r="J220" s="9">
        <v>1</v>
      </c>
      <c r="K220" s="10">
        <v>4</v>
      </c>
      <c r="L220" s="49" t="s">
        <v>34</v>
      </c>
      <c r="M220" s="168" t="s">
        <v>87</v>
      </c>
      <c r="N220" s="92"/>
    </row>
    <row r="221" spans="1:14" ht="24.95" customHeight="1" thickBot="1">
      <c r="A221" s="92"/>
      <c r="B221" s="120"/>
      <c r="C221" s="41" t="s">
        <v>31</v>
      </c>
      <c r="D221" s="7">
        <v>4</v>
      </c>
      <c r="E221" s="8">
        <v>0</v>
      </c>
      <c r="F221" s="9">
        <v>0</v>
      </c>
      <c r="G221" s="9">
        <v>0</v>
      </c>
      <c r="H221" s="9">
        <v>0</v>
      </c>
      <c r="I221" s="9">
        <v>1</v>
      </c>
      <c r="J221" s="9">
        <v>2</v>
      </c>
      <c r="K221" s="10">
        <v>1</v>
      </c>
      <c r="L221" s="49" t="s">
        <v>32</v>
      </c>
      <c r="M221" s="169"/>
      <c r="N221" s="92"/>
    </row>
    <row r="222" spans="1:14" ht="24.95" customHeight="1" thickBot="1">
      <c r="A222" s="93"/>
      <c r="B222" s="174" t="s">
        <v>36</v>
      </c>
      <c r="C222" s="184"/>
      <c r="D222" s="16">
        <v>15</v>
      </c>
      <c r="E222" s="16">
        <v>0</v>
      </c>
      <c r="F222" s="16">
        <v>0</v>
      </c>
      <c r="G222" s="16">
        <v>0</v>
      </c>
      <c r="H222" s="16">
        <v>0</v>
      </c>
      <c r="I222" s="16">
        <v>4</v>
      </c>
      <c r="J222" s="16">
        <v>5</v>
      </c>
      <c r="K222" s="16">
        <v>6</v>
      </c>
      <c r="L222" s="174" t="s">
        <v>17</v>
      </c>
      <c r="M222" s="175"/>
      <c r="N222" s="93"/>
    </row>
    <row r="223" spans="1:14" ht="24.95" customHeight="1" thickBot="1">
      <c r="A223" s="91" t="s">
        <v>122</v>
      </c>
      <c r="B223" s="111" t="s">
        <v>26</v>
      </c>
      <c r="C223" s="53" t="s">
        <v>27</v>
      </c>
      <c r="D223" s="7">
        <v>7</v>
      </c>
      <c r="E223" s="8">
        <v>1</v>
      </c>
      <c r="F223" s="9">
        <v>2</v>
      </c>
      <c r="G223" s="9">
        <v>0</v>
      </c>
      <c r="H223" s="9">
        <v>0</v>
      </c>
      <c r="I223" s="9">
        <v>0</v>
      </c>
      <c r="J223" s="9">
        <v>0</v>
      </c>
      <c r="K223" s="10">
        <v>4</v>
      </c>
      <c r="L223" s="49" t="s">
        <v>34</v>
      </c>
      <c r="M223" s="170" t="s">
        <v>29</v>
      </c>
      <c r="N223" s="91" t="s">
        <v>123</v>
      </c>
    </row>
    <row r="224" spans="1:14" ht="24.95" customHeight="1" thickBot="1">
      <c r="A224" s="92"/>
      <c r="B224" s="112"/>
      <c r="C224" s="41" t="s">
        <v>31</v>
      </c>
      <c r="D224" s="7">
        <v>6</v>
      </c>
      <c r="E224" s="8">
        <v>0</v>
      </c>
      <c r="F224" s="9">
        <v>1</v>
      </c>
      <c r="G224" s="9">
        <v>0</v>
      </c>
      <c r="H224" s="9">
        <v>0</v>
      </c>
      <c r="I224" s="9">
        <v>2</v>
      </c>
      <c r="J224" s="9">
        <v>2</v>
      </c>
      <c r="K224" s="10">
        <v>1</v>
      </c>
      <c r="L224" s="49" t="s">
        <v>32</v>
      </c>
      <c r="M224" s="167"/>
      <c r="N224" s="92"/>
    </row>
    <row r="225" spans="1:14" ht="24.95" customHeight="1" thickBot="1">
      <c r="A225" s="92"/>
      <c r="B225" s="119" t="s">
        <v>104</v>
      </c>
      <c r="C225" s="41" t="s">
        <v>27</v>
      </c>
      <c r="D225" s="7">
        <v>13</v>
      </c>
      <c r="E225" s="8">
        <v>0</v>
      </c>
      <c r="F225" s="9">
        <v>1</v>
      </c>
      <c r="G225" s="9">
        <v>0</v>
      </c>
      <c r="H225" s="9">
        <v>0</v>
      </c>
      <c r="I225" s="9">
        <v>3</v>
      </c>
      <c r="J225" s="9">
        <v>5</v>
      </c>
      <c r="K225" s="10">
        <v>4</v>
      </c>
      <c r="L225" s="49" t="s">
        <v>34</v>
      </c>
      <c r="M225" s="168" t="s">
        <v>87</v>
      </c>
      <c r="N225" s="92"/>
    </row>
    <row r="226" spans="1:14" ht="24.95" customHeight="1" thickBot="1">
      <c r="A226" s="92"/>
      <c r="B226" s="120"/>
      <c r="C226" s="41" t="s">
        <v>31</v>
      </c>
      <c r="D226" s="7">
        <v>9</v>
      </c>
      <c r="E226" s="8">
        <v>0</v>
      </c>
      <c r="F226" s="9">
        <v>1</v>
      </c>
      <c r="G226" s="9">
        <v>0</v>
      </c>
      <c r="H226" s="9">
        <v>0</v>
      </c>
      <c r="I226" s="9">
        <v>4</v>
      </c>
      <c r="J226" s="9">
        <v>2</v>
      </c>
      <c r="K226" s="10">
        <v>2</v>
      </c>
      <c r="L226" s="49" t="s">
        <v>32</v>
      </c>
      <c r="M226" s="169"/>
      <c r="N226" s="92"/>
    </row>
    <row r="227" spans="1:14" ht="24.95" customHeight="1" thickBot="1">
      <c r="A227" s="93"/>
      <c r="B227" s="174" t="s">
        <v>36</v>
      </c>
      <c r="C227" s="184"/>
      <c r="D227" s="16">
        <v>35</v>
      </c>
      <c r="E227" s="16">
        <v>1</v>
      </c>
      <c r="F227" s="16">
        <v>5</v>
      </c>
      <c r="G227" s="16">
        <v>0</v>
      </c>
      <c r="H227" s="16">
        <v>0</v>
      </c>
      <c r="I227" s="16">
        <v>9</v>
      </c>
      <c r="J227" s="16">
        <v>9</v>
      </c>
      <c r="K227" s="16">
        <v>11</v>
      </c>
      <c r="L227" s="174" t="s">
        <v>17</v>
      </c>
      <c r="M227" s="175"/>
      <c r="N227" s="93"/>
    </row>
    <row r="228" spans="1:14" ht="24.95" customHeight="1" thickBot="1">
      <c r="A228" s="91" t="s">
        <v>124</v>
      </c>
      <c r="B228" s="111" t="s">
        <v>26</v>
      </c>
      <c r="C228" s="41" t="s">
        <v>27</v>
      </c>
      <c r="D228" s="7">
        <v>44</v>
      </c>
      <c r="E228" s="8">
        <v>6</v>
      </c>
      <c r="F228" s="9">
        <v>1</v>
      </c>
      <c r="G228" s="9">
        <v>0</v>
      </c>
      <c r="H228" s="9">
        <v>0</v>
      </c>
      <c r="I228" s="9">
        <v>6</v>
      </c>
      <c r="J228" s="9">
        <v>24</v>
      </c>
      <c r="K228" s="10">
        <v>7</v>
      </c>
      <c r="L228" s="49" t="s">
        <v>34</v>
      </c>
      <c r="M228" s="170" t="s">
        <v>29</v>
      </c>
      <c r="N228" s="91" t="s">
        <v>125</v>
      </c>
    </row>
    <row r="229" spans="1:14" ht="24.95" customHeight="1" thickBot="1">
      <c r="A229" s="92"/>
      <c r="B229" s="112"/>
      <c r="C229" s="41" t="s">
        <v>31</v>
      </c>
      <c r="D229" s="7">
        <v>43</v>
      </c>
      <c r="E229" s="8">
        <v>3</v>
      </c>
      <c r="F229" s="9">
        <v>1</v>
      </c>
      <c r="G229" s="9">
        <v>0</v>
      </c>
      <c r="H229" s="9">
        <v>0</v>
      </c>
      <c r="I229" s="9">
        <v>3</v>
      </c>
      <c r="J229" s="9">
        <v>18</v>
      </c>
      <c r="K229" s="10">
        <v>18</v>
      </c>
      <c r="L229" s="49" t="s">
        <v>32</v>
      </c>
      <c r="M229" s="167"/>
      <c r="N229" s="92"/>
    </row>
    <row r="230" spans="1:14" ht="24.95" customHeight="1" thickBot="1">
      <c r="A230" s="92"/>
      <c r="B230" s="119" t="s">
        <v>104</v>
      </c>
      <c r="C230" s="41" t="s">
        <v>27</v>
      </c>
      <c r="D230" s="7">
        <v>174</v>
      </c>
      <c r="E230" s="8">
        <v>27</v>
      </c>
      <c r="F230" s="9">
        <v>3</v>
      </c>
      <c r="G230" s="9">
        <v>0</v>
      </c>
      <c r="H230" s="9">
        <v>0</v>
      </c>
      <c r="I230" s="9">
        <v>96</v>
      </c>
      <c r="J230" s="9">
        <v>30</v>
      </c>
      <c r="K230" s="10">
        <v>18</v>
      </c>
      <c r="L230" s="49" t="s">
        <v>34</v>
      </c>
      <c r="M230" s="168" t="s">
        <v>87</v>
      </c>
      <c r="N230" s="92"/>
    </row>
    <row r="231" spans="1:14" ht="24.95" customHeight="1" thickBot="1">
      <c r="A231" s="92"/>
      <c r="B231" s="120"/>
      <c r="C231" s="41" t="s">
        <v>31</v>
      </c>
      <c r="D231" s="7">
        <v>43</v>
      </c>
      <c r="E231" s="8">
        <v>3</v>
      </c>
      <c r="F231" s="9">
        <v>0</v>
      </c>
      <c r="G231" s="9">
        <v>0</v>
      </c>
      <c r="H231" s="9">
        <v>0</v>
      </c>
      <c r="I231" s="9">
        <v>10</v>
      </c>
      <c r="J231" s="9">
        <v>22</v>
      </c>
      <c r="K231" s="10">
        <v>8</v>
      </c>
      <c r="L231" s="49" t="s">
        <v>32</v>
      </c>
      <c r="M231" s="169"/>
      <c r="N231" s="92"/>
    </row>
    <row r="232" spans="1:14" ht="24.95" customHeight="1" thickBot="1">
      <c r="A232" s="93"/>
      <c r="B232" s="174" t="s">
        <v>36</v>
      </c>
      <c r="C232" s="184"/>
      <c r="D232" s="16">
        <v>304</v>
      </c>
      <c r="E232" s="16">
        <v>39</v>
      </c>
      <c r="F232" s="16">
        <v>5</v>
      </c>
      <c r="G232" s="16">
        <v>0</v>
      </c>
      <c r="H232" s="16">
        <v>0</v>
      </c>
      <c r="I232" s="16">
        <v>115</v>
      </c>
      <c r="J232" s="16">
        <v>94</v>
      </c>
      <c r="K232" s="16">
        <v>51</v>
      </c>
      <c r="L232" s="174" t="s">
        <v>17</v>
      </c>
      <c r="M232" s="175"/>
      <c r="N232" s="93"/>
    </row>
    <row r="233" spans="1:14" ht="24.95" customHeight="1" thickBot="1">
      <c r="A233" s="91" t="s">
        <v>126</v>
      </c>
      <c r="B233" s="111" t="s">
        <v>26</v>
      </c>
      <c r="C233" s="41" t="s">
        <v>27</v>
      </c>
      <c r="D233" s="7">
        <v>2</v>
      </c>
      <c r="E233" s="8">
        <v>0</v>
      </c>
      <c r="F233" s="9">
        <v>0</v>
      </c>
      <c r="G233" s="9">
        <v>0</v>
      </c>
      <c r="H233" s="9">
        <v>1</v>
      </c>
      <c r="I233" s="9">
        <v>0</v>
      </c>
      <c r="J233" s="9">
        <v>0</v>
      </c>
      <c r="K233" s="10">
        <v>1</v>
      </c>
      <c r="L233" s="49" t="s">
        <v>34</v>
      </c>
      <c r="M233" s="170" t="s">
        <v>29</v>
      </c>
      <c r="N233" s="91" t="s">
        <v>127</v>
      </c>
    </row>
    <row r="234" spans="1:14" ht="24.95" customHeight="1" thickBot="1">
      <c r="A234" s="92"/>
      <c r="B234" s="112"/>
      <c r="C234" s="41" t="s">
        <v>31</v>
      </c>
      <c r="D234" s="7">
        <v>2</v>
      </c>
      <c r="E234" s="8">
        <v>0</v>
      </c>
      <c r="F234" s="9">
        <v>0</v>
      </c>
      <c r="G234" s="9">
        <v>0</v>
      </c>
      <c r="H234" s="9">
        <v>0</v>
      </c>
      <c r="I234" s="9">
        <v>1</v>
      </c>
      <c r="J234" s="9">
        <v>0</v>
      </c>
      <c r="K234" s="10">
        <v>1</v>
      </c>
      <c r="L234" s="49" t="s">
        <v>32</v>
      </c>
      <c r="M234" s="167"/>
      <c r="N234" s="92"/>
    </row>
    <row r="235" spans="1:14" ht="24.95" customHeight="1" thickBot="1">
      <c r="A235" s="92"/>
      <c r="B235" s="119" t="s">
        <v>104</v>
      </c>
      <c r="C235" s="41" t="s">
        <v>27</v>
      </c>
      <c r="D235" s="7">
        <v>9</v>
      </c>
      <c r="E235" s="8">
        <v>0</v>
      </c>
      <c r="F235" s="9">
        <v>0</v>
      </c>
      <c r="G235" s="9">
        <v>0</v>
      </c>
      <c r="H235" s="9">
        <v>2</v>
      </c>
      <c r="I235" s="9">
        <v>6</v>
      </c>
      <c r="J235" s="9">
        <v>1</v>
      </c>
      <c r="K235" s="10">
        <v>0</v>
      </c>
      <c r="L235" s="49" t="s">
        <v>34</v>
      </c>
      <c r="M235" s="168" t="s">
        <v>87</v>
      </c>
      <c r="N235" s="92"/>
    </row>
    <row r="236" spans="1:14" ht="24.95" customHeight="1" thickBot="1">
      <c r="A236" s="92"/>
      <c r="B236" s="120"/>
      <c r="C236" s="41" t="s">
        <v>31</v>
      </c>
      <c r="D236" s="7">
        <v>2</v>
      </c>
      <c r="E236" s="8">
        <v>0</v>
      </c>
      <c r="F236" s="9">
        <v>0</v>
      </c>
      <c r="G236" s="9">
        <v>0</v>
      </c>
      <c r="H236" s="9">
        <v>0</v>
      </c>
      <c r="I236" s="9">
        <v>1</v>
      </c>
      <c r="J236" s="9">
        <v>0</v>
      </c>
      <c r="K236" s="10">
        <v>1</v>
      </c>
      <c r="L236" s="49" t="s">
        <v>32</v>
      </c>
      <c r="M236" s="169"/>
      <c r="N236" s="92"/>
    </row>
    <row r="237" spans="1:14" ht="24.95" customHeight="1" thickBot="1">
      <c r="A237" s="93"/>
      <c r="B237" s="157" t="s">
        <v>36</v>
      </c>
      <c r="C237" s="158"/>
      <c r="D237" s="16">
        <v>15</v>
      </c>
      <c r="E237" s="16">
        <v>0</v>
      </c>
      <c r="F237" s="16">
        <v>0</v>
      </c>
      <c r="G237" s="16">
        <v>0</v>
      </c>
      <c r="H237" s="16">
        <v>3</v>
      </c>
      <c r="I237" s="16">
        <v>8</v>
      </c>
      <c r="J237" s="16">
        <v>1</v>
      </c>
      <c r="K237" s="16">
        <v>3</v>
      </c>
      <c r="L237" s="157" t="s">
        <v>17</v>
      </c>
      <c r="M237" s="178"/>
      <c r="N237" s="92"/>
    </row>
    <row r="238" spans="1:14" ht="23.1" customHeight="1" thickBot="1">
      <c r="A238" s="91" t="s">
        <v>128</v>
      </c>
      <c r="B238" s="111" t="s">
        <v>26</v>
      </c>
      <c r="C238" s="41" t="s">
        <v>27</v>
      </c>
      <c r="D238" s="7">
        <v>3</v>
      </c>
      <c r="E238" s="8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10">
        <v>3</v>
      </c>
      <c r="L238" s="49" t="s">
        <v>34</v>
      </c>
      <c r="M238" s="170" t="s">
        <v>29</v>
      </c>
      <c r="N238" s="91" t="s">
        <v>129</v>
      </c>
    </row>
    <row r="239" spans="1:14" ht="23.1" customHeight="1" thickBot="1">
      <c r="A239" s="92"/>
      <c r="B239" s="112"/>
      <c r="C239" s="41" t="s">
        <v>31</v>
      </c>
      <c r="D239" s="7">
        <v>6</v>
      </c>
      <c r="E239" s="8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10">
        <v>6</v>
      </c>
      <c r="L239" s="49" t="s">
        <v>32</v>
      </c>
      <c r="M239" s="167"/>
      <c r="N239" s="92"/>
    </row>
    <row r="240" spans="1:14" ht="23.1" customHeight="1" thickBot="1">
      <c r="A240" s="92"/>
      <c r="B240" s="119" t="s">
        <v>104</v>
      </c>
      <c r="C240" s="41" t="s">
        <v>27</v>
      </c>
      <c r="D240" s="7">
        <v>7</v>
      </c>
      <c r="E240" s="8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10">
        <v>7</v>
      </c>
      <c r="L240" s="49" t="s">
        <v>34</v>
      </c>
      <c r="M240" s="168" t="s">
        <v>87</v>
      </c>
      <c r="N240" s="92"/>
    </row>
    <row r="241" spans="1:14" ht="23.1" customHeight="1" thickBot="1">
      <c r="A241" s="92"/>
      <c r="B241" s="120"/>
      <c r="C241" s="41" t="s">
        <v>31</v>
      </c>
      <c r="D241" s="7">
        <v>13</v>
      </c>
      <c r="E241" s="8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10">
        <v>13</v>
      </c>
      <c r="L241" s="49" t="s">
        <v>32</v>
      </c>
      <c r="M241" s="169"/>
      <c r="N241" s="92"/>
    </row>
    <row r="242" spans="1:14" ht="23.1" customHeight="1" thickBot="1">
      <c r="A242" s="93"/>
      <c r="B242" s="174" t="s">
        <v>36</v>
      </c>
      <c r="C242" s="184"/>
      <c r="D242" s="16">
        <v>29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29</v>
      </c>
      <c r="L242" s="174" t="s">
        <v>17</v>
      </c>
      <c r="M242" s="175"/>
      <c r="N242" s="92"/>
    </row>
    <row r="243" spans="1:14" ht="24.95" customHeight="1" thickBot="1">
      <c r="A243" s="91" t="s">
        <v>130</v>
      </c>
      <c r="B243" s="111" t="s">
        <v>26</v>
      </c>
      <c r="C243" s="41" t="s">
        <v>27</v>
      </c>
      <c r="D243" s="7">
        <v>32</v>
      </c>
      <c r="E243" s="8">
        <v>0</v>
      </c>
      <c r="F243" s="9">
        <v>5</v>
      </c>
      <c r="G243" s="9">
        <v>0</v>
      </c>
      <c r="H243" s="9">
        <v>1</v>
      </c>
      <c r="I243" s="9">
        <v>3</v>
      </c>
      <c r="J243" s="9">
        <v>8</v>
      </c>
      <c r="K243" s="10">
        <v>15</v>
      </c>
      <c r="L243" s="49" t="s">
        <v>28</v>
      </c>
      <c r="M243" s="170" t="s">
        <v>29</v>
      </c>
      <c r="N243" s="91" t="s">
        <v>131</v>
      </c>
    </row>
    <row r="244" spans="1:14" ht="24.95" customHeight="1" thickBot="1">
      <c r="A244" s="92"/>
      <c r="B244" s="112"/>
      <c r="C244" s="41" t="s">
        <v>31</v>
      </c>
      <c r="D244" s="7">
        <v>20</v>
      </c>
      <c r="E244" s="8">
        <v>1</v>
      </c>
      <c r="F244" s="9">
        <v>3</v>
      </c>
      <c r="G244" s="9">
        <v>0</v>
      </c>
      <c r="H244" s="9">
        <v>0</v>
      </c>
      <c r="I244" s="9">
        <v>2</v>
      </c>
      <c r="J244" s="9">
        <v>6</v>
      </c>
      <c r="K244" s="10">
        <v>8</v>
      </c>
      <c r="L244" s="49" t="s">
        <v>32</v>
      </c>
      <c r="M244" s="167"/>
      <c r="N244" s="92"/>
    </row>
    <row r="245" spans="1:14" ht="24.95" customHeight="1" thickBot="1">
      <c r="A245" s="92"/>
      <c r="B245" s="119" t="s">
        <v>104</v>
      </c>
      <c r="C245" s="41" t="s">
        <v>27</v>
      </c>
      <c r="D245" s="7">
        <v>51</v>
      </c>
      <c r="E245" s="8">
        <v>1</v>
      </c>
      <c r="F245" s="9">
        <v>7</v>
      </c>
      <c r="G245" s="9">
        <v>0</v>
      </c>
      <c r="H245" s="9">
        <v>0</v>
      </c>
      <c r="I245" s="9">
        <v>8</v>
      </c>
      <c r="J245" s="9">
        <v>18</v>
      </c>
      <c r="K245" s="10">
        <v>17</v>
      </c>
      <c r="L245" s="49" t="s">
        <v>34</v>
      </c>
      <c r="M245" s="168" t="s">
        <v>87</v>
      </c>
      <c r="N245" s="92"/>
    </row>
    <row r="246" spans="1:14" ht="24.95" customHeight="1" thickBot="1">
      <c r="A246" s="92"/>
      <c r="B246" s="120"/>
      <c r="C246" s="41" t="s">
        <v>31</v>
      </c>
      <c r="D246" s="7">
        <v>26</v>
      </c>
      <c r="E246" s="8">
        <v>0</v>
      </c>
      <c r="F246" s="9">
        <v>2</v>
      </c>
      <c r="G246" s="9">
        <v>0</v>
      </c>
      <c r="H246" s="9">
        <v>0</v>
      </c>
      <c r="I246" s="9">
        <v>5</v>
      </c>
      <c r="J246" s="9">
        <v>6</v>
      </c>
      <c r="K246" s="10">
        <v>13</v>
      </c>
      <c r="L246" s="49" t="s">
        <v>32</v>
      </c>
      <c r="M246" s="169"/>
      <c r="N246" s="92"/>
    </row>
    <row r="247" spans="1:14" ht="24.95" customHeight="1" thickBot="1">
      <c r="A247" s="93"/>
      <c r="B247" s="174" t="s">
        <v>36</v>
      </c>
      <c r="C247" s="184"/>
      <c r="D247" s="16">
        <v>129</v>
      </c>
      <c r="E247" s="16">
        <v>2</v>
      </c>
      <c r="F247" s="16">
        <v>17</v>
      </c>
      <c r="G247" s="16">
        <v>0</v>
      </c>
      <c r="H247" s="16">
        <v>1</v>
      </c>
      <c r="I247" s="16">
        <v>18</v>
      </c>
      <c r="J247" s="16">
        <v>38</v>
      </c>
      <c r="K247" s="16">
        <v>53</v>
      </c>
      <c r="L247" s="174" t="s">
        <v>17</v>
      </c>
      <c r="M247" s="175"/>
      <c r="N247" s="93"/>
    </row>
    <row r="248" spans="1:14" ht="20.25">
      <c r="A248" s="139"/>
      <c r="B248" s="139"/>
      <c r="C248" s="139"/>
      <c r="D248" s="139"/>
      <c r="E248" s="139"/>
      <c r="F248" s="139"/>
      <c r="G248" s="139"/>
      <c r="H248" s="139"/>
      <c r="I248" s="139"/>
      <c r="J248" s="26"/>
      <c r="K248" s="26"/>
      <c r="L248" s="54"/>
      <c r="M248" s="54"/>
      <c r="N248" s="28"/>
    </row>
    <row r="249" spans="1:14" ht="19.5" customHeight="1">
      <c r="A249" s="185" t="s">
        <v>50</v>
      </c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</row>
    <row r="250" spans="1:14" ht="15.75" customHeight="1">
      <c r="A250" s="186" t="s">
        <v>51</v>
      </c>
      <c r="B250" s="18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</row>
    <row r="251" spans="1:14" ht="16.5" customHeight="1" thickBot="1">
      <c r="A251" s="186" t="s">
        <v>211</v>
      </c>
      <c r="B251" s="18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</row>
    <row r="252" spans="1:14" ht="30" customHeight="1" thickBot="1">
      <c r="A252" s="108" t="s">
        <v>2</v>
      </c>
      <c r="B252" s="142" t="s">
        <v>3</v>
      </c>
      <c r="C252" s="102" t="s">
        <v>4</v>
      </c>
      <c r="D252" s="121" t="s">
        <v>5</v>
      </c>
      <c r="E252" s="130"/>
      <c r="F252" s="130"/>
      <c r="G252" s="130"/>
      <c r="H252" s="130"/>
      <c r="I252" s="130"/>
      <c r="J252" s="130"/>
      <c r="K252" s="131"/>
      <c r="L252" s="172" t="s">
        <v>6</v>
      </c>
      <c r="M252" s="91" t="s">
        <v>100</v>
      </c>
      <c r="N252" s="187" t="s">
        <v>132</v>
      </c>
    </row>
    <row r="253" spans="1:14" ht="30" customHeight="1">
      <c r="A253" s="109"/>
      <c r="B253" s="143"/>
      <c r="C253" s="103"/>
      <c r="D253" s="55" t="s">
        <v>9</v>
      </c>
      <c r="E253" s="56" t="s">
        <v>10</v>
      </c>
      <c r="F253" s="56" t="s">
        <v>11</v>
      </c>
      <c r="G253" s="56" t="s">
        <v>12</v>
      </c>
      <c r="H253" s="56" t="s">
        <v>13</v>
      </c>
      <c r="I253" s="56" t="s">
        <v>14</v>
      </c>
      <c r="J253" s="56" t="s">
        <v>15</v>
      </c>
      <c r="K253" s="57" t="s">
        <v>16</v>
      </c>
      <c r="L253" s="173"/>
      <c r="M253" s="92"/>
      <c r="N253" s="188"/>
    </row>
    <row r="254" spans="1:14" ht="30" customHeight="1" thickBot="1">
      <c r="A254" s="110"/>
      <c r="B254" s="144"/>
      <c r="C254" s="182"/>
      <c r="D254" s="55" t="s">
        <v>17</v>
      </c>
      <c r="E254" s="58" t="s">
        <v>18</v>
      </c>
      <c r="F254" s="58" t="s">
        <v>19</v>
      </c>
      <c r="G254" s="58" t="s">
        <v>20</v>
      </c>
      <c r="H254" s="58" t="s">
        <v>21</v>
      </c>
      <c r="I254" s="58" t="s">
        <v>22</v>
      </c>
      <c r="J254" s="58" t="s">
        <v>23</v>
      </c>
      <c r="K254" s="59" t="s">
        <v>24</v>
      </c>
      <c r="L254" s="183"/>
      <c r="M254" s="93"/>
      <c r="N254" s="189"/>
    </row>
    <row r="255" spans="1:14" ht="24.95" customHeight="1" thickBot="1">
      <c r="A255" s="91" t="s">
        <v>133</v>
      </c>
      <c r="B255" s="111" t="s">
        <v>26</v>
      </c>
      <c r="C255" s="41" t="s">
        <v>27</v>
      </c>
      <c r="D255" s="7">
        <v>62</v>
      </c>
      <c r="E255" s="8">
        <v>4</v>
      </c>
      <c r="F255" s="9">
        <v>28</v>
      </c>
      <c r="G255" s="9">
        <v>1</v>
      </c>
      <c r="H255" s="9">
        <v>0</v>
      </c>
      <c r="I255" s="9">
        <v>9</v>
      </c>
      <c r="J255" s="9">
        <v>8</v>
      </c>
      <c r="K255" s="10">
        <v>12</v>
      </c>
      <c r="L255" s="33" t="s">
        <v>28</v>
      </c>
      <c r="M255" s="170" t="s">
        <v>29</v>
      </c>
      <c r="N255" s="91" t="s">
        <v>134</v>
      </c>
    </row>
    <row r="256" spans="1:14" ht="24.95" customHeight="1" thickBot="1">
      <c r="A256" s="92"/>
      <c r="B256" s="112"/>
      <c r="C256" s="41" t="s">
        <v>31</v>
      </c>
      <c r="D256" s="7">
        <v>49</v>
      </c>
      <c r="E256" s="8">
        <v>5</v>
      </c>
      <c r="F256" s="9">
        <v>8</v>
      </c>
      <c r="G256" s="9">
        <v>1</v>
      </c>
      <c r="H256" s="9">
        <v>3</v>
      </c>
      <c r="I256" s="9">
        <v>14</v>
      </c>
      <c r="J256" s="9">
        <v>3</v>
      </c>
      <c r="K256" s="10">
        <v>15</v>
      </c>
      <c r="L256" s="33" t="s">
        <v>32</v>
      </c>
      <c r="M256" s="167"/>
      <c r="N256" s="92"/>
    </row>
    <row r="257" spans="1:14" ht="24.95" customHeight="1" thickBot="1">
      <c r="A257" s="92"/>
      <c r="B257" s="119" t="s">
        <v>104</v>
      </c>
      <c r="C257" s="41" t="s">
        <v>27</v>
      </c>
      <c r="D257" s="7">
        <v>77</v>
      </c>
      <c r="E257" s="8">
        <v>4</v>
      </c>
      <c r="F257" s="9">
        <v>18</v>
      </c>
      <c r="G257" s="9">
        <v>3</v>
      </c>
      <c r="H257" s="9">
        <v>10</v>
      </c>
      <c r="I257" s="9">
        <v>22</v>
      </c>
      <c r="J257" s="9">
        <v>5</v>
      </c>
      <c r="K257" s="10">
        <v>15</v>
      </c>
      <c r="L257" s="33" t="s">
        <v>34</v>
      </c>
      <c r="M257" s="168" t="s">
        <v>87</v>
      </c>
      <c r="N257" s="92"/>
    </row>
    <row r="258" spans="1:14" ht="24.95" customHeight="1" thickBot="1">
      <c r="A258" s="92"/>
      <c r="B258" s="120"/>
      <c r="C258" s="41" t="s">
        <v>31</v>
      </c>
      <c r="D258" s="7">
        <v>49</v>
      </c>
      <c r="E258" s="8">
        <v>1</v>
      </c>
      <c r="F258" s="9">
        <v>2</v>
      </c>
      <c r="G258" s="9">
        <v>1</v>
      </c>
      <c r="H258" s="9">
        <v>1</v>
      </c>
      <c r="I258" s="9">
        <v>17</v>
      </c>
      <c r="J258" s="9">
        <v>5</v>
      </c>
      <c r="K258" s="10">
        <v>22</v>
      </c>
      <c r="L258" s="33" t="s">
        <v>32</v>
      </c>
      <c r="M258" s="169"/>
      <c r="N258" s="92"/>
    </row>
    <row r="259" spans="1:14" ht="24.95" customHeight="1" thickBot="1">
      <c r="A259" s="93"/>
      <c r="B259" s="116" t="s">
        <v>36</v>
      </c>
      <c r="C259" s="117"/>
      <c r="D259" s="16">
        <v>237</v>
      </c>
      <c r="E259" s="16">
        <v>14</v>
      </c>
      <c r="F259" s="16">
        <v>56</v>
      </c>
      <c r="G259" s="16">
        <v>6</v>
      </c>
      <c r="H259" s="16">
        <v>14</v>
      </c>
      <c r="I259" s="16">
        <v>62</v>
      </c>
      <c r="J259" s="16">
        <v>21</v>
      </c>
      <c r="K259" s="16">
        <v>64</v>
      </c>
      <c r="L259" s="116" t="s">
        <v>17</v>
      </c>
      <c r="M259" s="118"/>
      <c r="N259" s="92"/>
    </row>
    <row r="260" spans="1:14" ht="24.95" customHeight="1" thickBot="1">
      <c r="A260" s="91" t="s">
        <v>135</v>
      </c>
      <c r="B260" s="111" t="s">
        <v>26</v>
      </c>
      <c r="C260" s="41" t="s">
        <v>27</v>
      </c>
      <c r="D260" s="7">
        <v>0</v>
      </c>
      <c r="E260" s="8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10">
        <v>0</v>
      </c>
      <c r="L260" s="33" t="s">
        <v>28</v>
      </c>
      <c r="M260" s="170" t="s">
        <v>29</v>
      </c>
      <c r="N260" s="91" t="s">
        <v>136</v>
      </c>
    </row>
    <row r="261" spans="1:14" ht="24.95" customHeight="1" thickBot="1">
      <c r="A261" s="92"/>
      <c r="B261" s="112"/>
      <c r="C261" s="41" t="s">
        <v>31</v>
      </c>
      <c r="D261" s="7">
        <v>0</v>
      </c>
      <c r="E261" s="8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10">
        <v>0</v>
      </c>
      <c r="L261" s="33" t="s">
        <v>32</v>
      </c>
      <c r="M261" s="167"/>
      <c r="N261" s="92"/>
    </row>
    <row r="262" spans="1:14" ht="24.95" customHeight="1" thickBot="1">
      <c r="A262" s="92"/>
      <c r="B262" s="119" t="s">
        <v>104</v>
      </c>
      <c r="C262" s="41" t="s">
        <v>27</v>
      </c>
      <c r="D262" s="7">
        <v>1</v>
      </c>
      <c r="E262" s="8">
        <v>0</v>
      </c>
      <c r="F262" s="9">
        <v>0</v>
      </c>
      <c r="G262" s="9">
        <v>0</v>
      </c>
      <c r="H262" s="9">
        <v>0</v>
      </c>
      <c r="I262" s="9">
        <v>0</v>
      </c>
      <c r="J262" s="9">
        <v>1</v>
      </c>
      <c r="K262" s="10">
        <v>0</v>
      </c>
      <c r="L262" s="33" t="s">
        <v>34</v>
      </c>
      <c r="M262" s="168" t="s">
        <v>87</v>
      </c>
      <c r="N262" s="92"/>
    </row>
    <row r="263" spans="1:14" ht="24.95" customHeight="1" thickBot="1">
      <c r="A263" s="92"/>
      <c r="B263" s="120"/>
      <c r="C263" s="41" t="s">
        <v>31</v>
      </c>
      <c r="D263" s="7">
        <v>0</v>
      </c>
      <c r="E263" s="8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10">
        <v>0</v>
      </c>
      <c r="L263" s="33" t="s">
        <v>32</v>
      </c>
      <c r="M263" s="169"/>
      <c r="N263" s="92"/>
    </row>
    <row r="264" spans="1:14" ht="24.95" customHeight="1" thickBot="1">
      <c r="A264" s="93"/>
      <c r="B264" s="116" t="s">
        <v>36</v>
      </c>
      <c r="C264" s="117"/>
      <c r="D264" s="16">
        <v>1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1</v>
      </c>
      <c r="K264" s="16">
        <v>0</v>
      </c>
      <c r="L264" s="116" t="s">
        <v>17</v>
      </c>
      <c r="M264" s="118"/>
      <c r="N264" s="92"/>
    </row>
    <row r="265" spans="1:14" ht="24.95" customHeight="1" thickBot="1">
      <c r="A265" s="91" t="s">
        <v>137</v>
      </c>
      <c r="B265" s="111" t="s">
        <v>26</v>
      </c>
      <c r="C265" s="41" t="s">
        <v>27</v>
      </c>
      <c r="D265" s="7">
        <v>0</v>
      </c>
      <c r="E265" s="8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10">
        <v>0</v>
      </c>
      <c r="L265" s="33" t="s">
        <v>28</v>
      </c>
      <c r="M265" s="170" t="s">
        <v>29</v>
      </c>
      <c r="N265" s="91" t="s">
        <v>138</v>
      </c>
    </row>
    <row r="266" spans="1:14" ht="24.95" customHeight="1" thickBot="1">
      <c r="A266" s="92"/>
      <c r="B266" s="112"/>
      <c r="C266" s="41" t="s">
        <v>31</v>
      </c>
      <c r="D266" s="7">
        <v>0</v>
      </c>
      <c r="E266" s="8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10">
        <v>0</v>
      </c>
      <c r="L266" s="33" t="s">
        <v>32</v>
      </c>
      <c r="M266" s="167"/>
      <c r="N266" s="92"/>
    </row>
    <row r="267" spans="1:14" ht="24.95" customHeight="1" thickBot="1">
      <c r="A267" s="92"/>
      <c r="B267" s="119" t="s">
        <v>104</v>
      </c>
      <c r="C267" s="41" t="s">
        <v>27</v>
      </c>
      <c r="D267" s="7">
        <v>0</v>
      </c>
      <c r="E267" s="8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10">
        <v>0</v>
      </c>
      <c r="L267" s="33" t="s">
        <v>34</v>
      </c>
      <c r="M267" s="168" t="s">
        <v>87</v>
      </c>
      <c r="N267" s="92"/>
    </row>
    <row r="268" spans="1:14" ht="24.95" customHeight="1" thickBot="1">
      <c r="A268" s="92"/>
      <c r="B268" s="120"/>
      <c r="C268" s="41" t="s">
        <v>31</v>
      </c>
      <c r="D268" s="7">
        <v>1</v>
      </c>
      <c r="E268" s="8">
        <v>0</v>
      </c>
      <c r="F268" s="9">
        <v>0</v>
      </c>
      <c r="G268" s="9">
        <v>0</v>
      </c>
      <c r="H268" s="9">
        <v>0</v>
      </c>
      <c r="I268" s="9">
        <v>0</v>
      </c>
      <c r="J268" s="9">
        <v>1</v>
      </c>
      <c r="K268" s="10">
        <v>0</v>
      </c>
      <c r="L268" s="33" t="s">
        <v>32</v>
      </c>
      <c r="M268" s="169"/>
      <c r="N268" s="92"/>
    </row>
    <row r="269" spans="1:14" ht="24.95" customHeight="1" thickBot="1">
      <c r="A269" s="93"/>
      <c r="B269" s="174" t="s">
        <v>36</v>
      </c>
      <c r="C269" s="184"/>
      <c r="D269" s="16">
        <v>1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1</v>
      </c>
      <c r="K269" s="16">
        <v>0</v>
      </c>
      <c r="L269" s="121" t="s">
        <v>17</v>
      </c>
      <c r="M269" s="131"/>
      <c r="N269" s="93"/>
    </row>
    <row r="270" spans="1:14" ht="24.95" customHeight="1" thickBot="1">
      <c r="A270" s="91" t="s">
        <v>139</v>
      </c>
      <c r="B270" s="111" t="s">
        <v>26</v>
      </c>
      <c r="C270" s="41" t="s">
        <v>27</v>
      </c>
      <c r="D270" s="7">
        <v>0</v>
      </c>
      <c r="E270" s="8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10">
        <v>0</v>
      </c>
      <c r="L270" s="33" t="s">
        <v>28</v>
      </c>
      <c r="M270" s="170" t="s">
        <v>29</v>
      </c>
      <c r="N270" s="91" t="s">
        <v>140</v>
      </c>
    </row>
    <row r="271" spans="1:14" ht="24.95" customHeight="1" thickBot="1">
      <c r="A271" s="92"/>
      <c r="B271" s="112"/>
      <c r="C271" s="41" t="s">
        <v>31</v>
      </c>
      <c r="D271" s="7">
        <v>1</v>
      </c>
      <c r="E271" s="8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10">
        <v>1</v>
      </c>
      <c r="L271" s="33" t="s">
        <v>32</v>
      </c>
      <c r="M271" s="167"/>
      <c r="N271" s="92"/>
    </row>
    <row r="272" spans="1:14" ht="24.95" customHeight="1" thickBot="1">
      <c r="A272" s="92"/>
      <c r="B272" s="119" t="s">
        <v>104</v>
      </c>
      <c r="C272" s="41" t="s">
        <v>27</v>
      </c>
      <c r="D272" s="7">
        <v>0</v>
      </c>
      <c r="E272" s="8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10">
        <v>0</v>
      </c>
      <c r="L272" s="33" t="s">
        <v>34</v>
      </c>
      <c r="M272" s="168" t="s">
        <v>87</v>
      </c>
      <c r="N272" s="92"/>
    </row>
    <row r="273" spans="1:14" ht="24.95" customHeight="1" thickBot="1">
      <c r="A273" s="92"/>
      <c r="B273" s="120"/>
      <c r="C273" s="41" t="s">
        <v>31</v>
      </c>
      <c r="D273" s="7">
        <v>0</v>
      </c>
      <c r="E273" s="8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10">
        <v>0</v>
      </c>
      <c r="L273" s="33" t="s">
        <v>32</v>
      </c>
      <c r="M273" s="169"/>
      <c r="N273" s="92"/>
    </row>
    <row r="274" spans="1:14" ht="24.95" customHeight="1" thickBot="1">
      <c r="A274" s="93"/>
      <c r="B274" s="116" t="s">
        <v>36</v>
      </c>
      <c r="C274" s="117"/>
      <c r="D274" s="16">
        <v>1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1</v>
      </c>
      <c r="L274" s="116" t="s">
        <v>17</v>
      </c>
      <c r="M274" s="118"/>
      <c r="N274" s="92"/>
    </row>
    <row r="275" spans="1:14" ht="24.95" customHeight="1" thickBot="1">
      <c r="A275" s="91" t="s">
        <v>141</v>
      </c>
      <c r="B275" s="111" t="s">
        <v>26</v>
      </c>
      <c r="C275" s="41" t="s">
        <v>27</v>
      </c>
      <c r="D275" s="7">
        <v>66</v>
      </c>
      <c r="E275" s="8">
        <v>7</v>
      </c>
      <c r="F275" s="9">
        <v>11</v>
      </c>
      <c r="G275" s="9">
        <v>0</v>
      </c>
      <c r="H275" s="9">
        <v>1</v>
      </c>
      <c r="I275" s="9">
        <v>9</v>
      </c>
      <c r="J275" s="9">
        <v>8</v>
      </c>
      <c r="K275" s="10">
        <v>30</v>
      </c>
      <c r="L275" s="33" t="s">
        <v>28</v>
      </c>
      <c r="M275" s="170" t="s">
        <v>29</v>
      </c>
      <c r="N275" s="91" t="s">
        <v>142</v>
      </c>
    </row>
    <row r="276" spans="1:14" ht="24.95" customHeight="1" thickBot="1">
      <c r="A276" s="92"/>
      <c r="B276" s="112"/>
      <c r="C276" s="41" t="s">
        <v>31</v>
      </c>
      <c r="D276" s="7">
        <v>48</v>
      </c>
      <c r="E276" s="8">
        <v>2</v>
      </c>
      <c r="F276" s="9">
        <v>6</v>
      </c>
      <c r="G276" s="9">
        <v>1</v>
      </c>
      <c r="H276" s="9">
        <v>1</v>
      </c>
      <c r="I276" s="9">
        <v>9</v>
      </c>
      <c r="J276" s="9">
        <v>8</v>
      </c>
      <c r="K276" s="10">
        <v>21</v>
      </c>
      <c r="L276" s="33" t="s">
        <v>32</v>
      </c>
      <c r="M276" s="167"/>
      <c r="N276" s="92"/>
    </row>
    <row r="277" spans="1:14" ht="24.95" customHeight="1" thickBot="1">
      <c r="A277" s="92"/>
      <c r="B277" s="119" t="s">
        <v>104</v>
      </c>
      <c r="C277" s="41" t="s">
        <v>27</v>
      </c>
      <c r="D277" s="7">
        <v>85</v>
      </c>
      <c r="E277" s="8">
        <v>2</v>
      </c>
      <c r="F277" s="9">
        <v>7</v>
      </c>
      <c r="G277" s="9">
        <v>2</v>
      </c>
      <c r="H277" s="9">
        <v>7</v>
      </c>
      <c r="I277" s="9">
        <v>24</v>
      </c>
      <c r="J277" s="9">
        <v>12</v>
      </c>
      <c r="K277" s="10">
        <v>31</v>
      </c>
      <c r="L277" s="33" t="s">
        <v>34</v>
      </c>
      <c r="M277" s="168" t="s">
        <v>87</v>
      </c>
      <c r="N277" s="92"/>
    </row>
    <row r="278" spans="1:14" ht="24.95" customHeight="1" thickBot="1">
      <c r="A278" s="92"/>
      <c r="B278" s="120"/>
      <c r="C278" s="41" t="s">
        <v>31</v>
      </c>
      <c r="D278" s="7">
        <v>48</v>
      </c>
      <c r="E278" s="8">
        <v>1</v>
      </c>
      <c r="F278" s="9">
        <v>7</v>
      </c>
      <c r="G278" s="9">
        <v>1</v>
      </c>
      <c r="H278" s="9">
        <v>8</v>
      </c>
      <c r="I278" s="9">
        <v>10</v>
      </c>
      <c r="J278" s="9">
        <v>6</v>
      </c>
      <c r="K278" s="10">
        <v>15</v>
      </c>
      <c r="L278" s="33" t="s">
        <v>32</v>
      </c>
      <c r="M278" s="169"/>
      <c r="N278" s="92"/>
    </row>
    <row r="279" spans="1:14" ht="24.95" customHeight="1" thickBot="1">
      <c r="A279" s="93"/>
      <c r="B279" s="121" t="s">
        <v>36</v>
      </c>
      <c r="C279" s="130"/>
      <c r="D279" s="16">
        <v>247</v>
      </c>
      <c r="E279" s="16">
        <v>12</v>
      </c>
      <c r="F279" s="16">
        <v>31</v>
      </c>
      <c r="G279" s="16">
        <v>4</v>
      </c>
      <c r="H279" s="16">
        <v>17</v>
      </c>
      <c r="I279" s="16">
        <v>52</v>
      </c>
      <c r="J279" s="16">
        <v>34</v>
      </c>
      <c r="K279" s="16">
        <v>97</v>
      </c>
      <c r="L279" s="121" t="s">
        <v>17</v>
      </c>
      <c r="M279" s="131"/>
      <c r="N279" s="93"/>
    </row>
    <row r="280" spans="1:14" ht="24.95" customHeight="1" thickBot="1">
      <c r="A280" s="91" t="s">
        <v>143</v>
      </c>
      <c r="B280" s="111" t="s">
        <v>26</v>
      </c>
      <c r="C280" s="41" t="s">
        <v>27</v>
      </c>
      <c r="D280" s="7">
        <v>53</v>
      </c>
      <c r="E280" s="8">
        <v>4</v>
      </c>
      <c r="F280" s="9">
        <v>0</v>
      </c>
      <c r="G280" s="9">
        <v>0</v>
      </c>
      <c r="H280" s="9">
        <v>1</v>
      </c>
      <c r="I280" s="9">
        <v>5</v>
      </c>
      <c r="J280" s="9">
        <v>13</v>
      </c>
      <c r="K280" s="10">
        <v>30</v>
      </c>
      <c r="L280" s="33" t="s">
        <v>28</v>
      </c>
      <c r="M280" s="170" t="s">
        <v>29</v>
      </c>
      <c r="N280" s="91" t="s">
        <v>144</v>
      </c>
    </row>
    <row r="281" spans="1:14" ht="24.95" customHeight="1" thickBot="1">
      <c r="A281" s="92"/>
      <c r="B281" s="112"/>
      <c r="C281" s="41" t="s">
        <v>31</v>
      </c>
      <c r="D281" s="7">
        <v>51</v>
      </c>
      <c r="E281" s="8">
        <v>4</v>
      </c>
      <c r="F281" s="9">
        <v>0</v>
      </c>
      <c r="G281" s="9">
        <v>0</v>
      </c>
      <c r="H281" s="9">
        <v>0</v>
      </c>
      <c r="I281" s="9">
        <v>2</v>
      </c>
      <c r="J281" s="9">
        <v>8</v>
      </c>
      <c r="K281" s="10">
        <v>37</v>
      </c>
      <c r="L281" s="33" t="s">
        <v>32</v>
      </c>
      <c r="M281" s="167"/>
      <c r="N281" s="92"/>
    </row>
    <row r="282" spans="1:14" ht="24.95" customHeight="1" thickBot="1">
      <c r="A282" s="92"/>
      <c r="B282" s="119" t="s">
        <v>104</v>
      </c>
      <c r="C282" s="41" t="s">
        <v>27</v>
      </c>
      <c r="D282" s="7">
        <v>109</v>
      </c>
      <c r="E282" s="8">
        <v>0</v>
      </c>
      <c r="F282" s="9">
        <v>0</v>
      </c>
      <c r="G282" s="9">
        <v>0</v>
      </c>
      <c r="H282" s="9">
        <v>11</v>
      </c>
      <c r="I282" s="9">
        <v>16</v>
      </c>
      <c r="J282" s="9">
        <v>35</v>
      </c>
      <c r="K282" s="10">
        <v>47</v>
      </c>
      <c r="L282" s="33" t="s">
        <v>34</v>
      </c>
      <c r="M282" s="168" t="s">
        <v>87</v>
      </c>
      <c r="N282" s="92"/>
    </row>
    <row r="283" spans="1:14" ht="24.95" customHeight="1" thickBot="1">
      <c r="A283" s="92"/>
      <c r="B283" s="120"/>
      <c r="C283" s="41" t="s">
        <v>31</v>
      </c>
      <c r="D283" s="7">
        <v>62</v>
      </c>
      <c r="E283" s="8">
        <v>1</v>
      </c>
      <c r="F283" s="9">
        <v>0</v>
      </c>
      <c r="G283" s="9">
        <v>0</v>
      </c>
      <c r="H283" s="9">
        <v>7</v>
      </c>
      <c r="I283" s="9">
        <v>7</v>
      </c>
      <c r="J283" s="9">
        <v>16</v>
      </c>
      <c r="K283" s="10">
        <v>31</v>
      </c>
      <c r="L283" s="33" t="s">
        <v>32</v>
      </c>
      <c r="M283" s="169"/>
      <c r="N283" s="92"/>
    </row>
    <row r="284" spans="1:14" ht="24.95" customHeight="1" thickBot="1">
      <c r="A284" s="93"/>
      <c r="B284" s="121" t="s">
        <v>36</v>
      </c>
      <c r="C284" s="130"/>
      <c r="D284" s="16">
        <v>275</v>
      </c>
      <c r="E284" s="16">
        <v>9</v>
      </c>
      <c r="F284" s="16">
        <v>0</v>
      </c>
      <c r="G284" s="16">
        <v>0</v>
      </c>
      <c r="H284" s="16">
        <v>19</v>
      </c>
      <c r="I284" s="16">
        <v>30</v>
      </c>
      <c r="J284" s="16">
        <v>72</v>
      </c>
      <c r="K284" s="16">
        <v>145</v>
      </c>
      <c r="L284" s="121" t="s">
        <v>17</v>
      </c>
      <c r="M284" s="131"/>
      <c r="N284" s="93"/>
    </row>
    <row r="285" spans="1:14" ht="19.5" customHeight="1">
      <c r="A285" s="190" t="s">
        <v>50</v>
      </c>
      <c r="B285" s="190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</row>
    <row r="286" spans="1:14" ht="15.75" customHeight="1">
      <c r="A286" s="180" t="s">
        <v>51</v>
      </c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</row>
    <row r="287" spans="1:14" ht="16.5" customHeight="1" thickBot="1">
      <c r="A287" s="180" t="s">
        <v>212</v>
      </c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</row>
    <row r="288" spans="1:14" ht="30" customHeight="1" thickBot="1">
      <c r="A288" s="191" t="s">
        <v>2</v>
      </c>
      <c r="B288" s="194" t="s">
        <v>3</v>
      </c>
      <c r="C288" s="197" t="s">
        <v>4</v>
      </c>
      <c r="D288" s="121" t="s">
        <v>5</v>
      </c>
      <c r="E288" s="130"/>
      <c r="F288" s="130"/>
      <c r="G288" s="130"/>
      <c r="H288" s="130"/>
      <c r="I288" s="130"/>
      <c r="J288" s="130"/>
      <c r="K288" s="131"/>
      <c r="L288" s="172" t="s">
        <v>6</v>
      </c>
      <c r="M288" s="91" t="s">
        <v>100</v>
      </c>
      <c r="N288" s="200" t="s">
        <v>132</v>
      </c>
    </row>
    <row r="289" spans="1:14" ht="30" customHeight="1">
      <c r="A289" s="192"/>
      <c r="B289" s="195"/>
      <c r="C289" s="198"/>
      <c r="D289" s="60" t="s">
        <v>9</v>
      </c>
      <c r="E289" s="60" t="s">
        <v>10</v>
      </c>
      <c r="F289" s="60" t="s">
        <v>11</v>
      </c>
      <c r="G289" s="60" t="s">
        <v>12</v>
      </c>
      <c r="H289" s="60" t="s">
        <v>13</v>
      </c>
      <c r="I289" s="60" t="s">
        <v>14</v>
      </c>
      <c r="J289" s="60" t="s">
        <v>15</v>
      </c>
      <c r="K289" s="60" t="s">
        <v>16</v>
      </c>
      <c r="L289" s="173"/>
      <c r="M289" s="92"/>
      <c r="N289" s="201"/>
    </row>
    <row r="290" spans="1:14" ht="30" customHeight="1" thickBot="1">
      <c r="A290" s="192"/>
      <c r="B290" s="196"/>
      <c r="C290" s="199"/>
      <c r="D290" s="61" t="s">
        <v>17</v>
      </c>
      <c r="E290" s="62" t="s">
        <v>18</v>
      </c>
      <c r="F290" s="62" t="s">
        <v>19</v>
      </c>
      <c r="G290" s="62" t="s">
        <v>20</v>
      </c>
      <c r="H290" s="62" t="s">
        <v>21</v>
      </c>
      <c r="I290" s="62" t="s">
        <v>22</v>
      </c>
      <c r="J290" s="62" t="s">
        <v>23</v>
      </c>
      <c r="K290" s="62" t="s">
        <v>24</v>
      </c>
      <c r="L290" s="183"/>
      <c r="M290" s="93"/>
      <c r="N290" s="202"/>
    </row>
    <row r="291" spans="1:14" ht="24.95" customHeight="1" thickBot="1">
      <c r="A291" s="193"/>
      <c r="B291" s="203" t="s">
        <v>26</v>
      </c>
      <c r="C291" s="41" t="s">
        <v>27</v>
      </c>
      <c r="D291" s="7">
        <v>0</v>
      </c>
      <c r="E291" s="8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10">
        <v>0</v>
      </c>
      <c r="L291" s="11" t="s">
        <v>28</v>
      </c>
      <c r="M291" s="170" t="s">
        <v>29</v>
      </c>
      <c r="N291" s="200" t="s">
        <v>145</v>
      </c>
    </row>
    <row r="292" spans="1:14" ht="24.95" customHeight="1" thickBot="1">
      <c r="A292" s="115" t="s">
        <v>146</v>
      </c>
      <c r="B292" s="204"/>
      <c r="C292" s="41" t="s">
        <v>31</v>
      </c>
      <c r="D292" s="7">
        <v>0</v>
      </c>
      <c r="E292" s="8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10">
        <v>0</v>
      </c>
      <c r="L292" s="11" t="s">
        <v>32</v>
      </c>
      <c r="M292" s="167"/>
      <c r="N292" s="201"/>
    </row>
    <row r="293" spans="1:14" ht="24.95" customHeight="1" thickBot="1">
      <c r="A293" s="92"/>
      <c r="B293" s="119" t="s">
        <v>104</v>
      </c>
      <c r="C293" s="41" t="s">
        <v>27</v>
      </c>
      <c r="D293" s="7">
        <v>0</v>
      </c>
      <c r="E293" s="8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10">
        <v>0</v>
      </c>
      <c r="L293" s="11" t="s">
        <v>34</v>
      </c>
      <c r="M293" s="168" t="s">
        <v>87</v>
      </c>
      <c r="N293" s="201"/>
    </row>
    <row r="294" spans="1:14" ht="24.95" customHeight="1" thickBot="1">
      <c r="A294" s="92"/>
      <c r="B294" s="120"/>
      <c r="C294" s="41" t="s">
        <v>31</v>
      </c>
      <c r="D294" s="7">
        <v>0</v>
      </c>
      <c r="E294" s="8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10">
        <v>0</v>
      </c>
      <c r="L294" s="11" t="s">
        <v>32</v>
      </c>
      <c r="M294" s="169"/>
      <c r="N294" s="201"/>
    </row>
    <row r="295" spans="1:14" ht="24.95" customHeight="1" thickBot="1">
      <c r="A295" s="93"/>
      <c r="B295" s="121" t="s">
        <v>36</v>
      </c>
      <c r="C295" s="131"/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21" t="s">
        <v>17</v>
      </c>
      <c r="M295" s="131"/>
      <c r="N295" s="202"/>
    </row>
    <row r="296" spans="1:14" ht="24.95" customHeight="1" thickBot="1">
      <c r="A296" s="91" t="s">
        <v>147</v>
      </c>
      <c r="B296" s="145" t="s">
        <v>26</v>
      </c>
      <c r="C296" s="41" t="s">
        <v>27</v>
      </c>
      <c r="D296" s="7">
        <v>71</v>
      </c>
      <c r="E296" s="8">
        <v>0</v>
      </c>
      <c r="F296" s="9">
        <v>0</v>
      </c>
      <c r="G296" s="9">
        <v>0</v>
      </c>
      <c r="H296" s="9">
        <v>3</v>
      </c>
      <c r="I296" s="9">
        <v>6</v>
      </c>
      <c r="J296" s="9">
        <v>38</v>
      </c>
      <c r="K296" s="10">
        <v>24</v>
      </c>
      <c r="L296" s="11" t="s">
        <v>28</v>
      </c>
      <c r="M296" s="170" t="s">
        <v>29</v>
      </c>
      <c r="N296" s="200" t="s">
        <v>148</v>
      </c>
    </row>
    <row r="297" spans="1:14" ht="24.95" customHeight="1" thickBot="1">
      <c r="A297" s="92"/>
      <c r="B297" s="146"/>
      <c r="C297" s="41" t="s">
        <v>31</v>
      </c>
      <c r="D297" s="7">
        <v>51</v>
      </c>
      <c r="E297" s="8">
        <v>0</v>
      </c>
      <c r="F297" s="9">
        <v>0</v>
      </c>
      <c r="G297" s="9">
        <v>1</v>
      </c>
      <c r="H297" s="9">
        <v>2</v>
      </c>
      <c r="I297" s="9">
        <v>2</v>
      </c>
      <c r="J297" s="9">
        <v>33</v>
      </c>
      <c r="K297" s="10">
        <v>13</v>
      </c>
      <c r="L297" s="11" t="s">
        <v>32</v>
      </c>
      <c r="M297" s="167"/>
      <c r="N297" s="201"/>
    </row>
    <row r="298" spans="1:14" ht="24.95" customHeight="1" thickBot="1">
      <c r="A298" s="92"/>
      <c r="B298" s="119" t="s">
        <v>104</v>
      </c>
      <c r="C298" s="41" t="s">
        <v>27</v>
      </c>
      <c r="D298" s="7">
        <v>134</v>
      </c>
      <c r="E298" s="8">
        <v>0</v>
      </c>
      <c r="F298" s="9">
        <v>4</v>
      </c>
      <c r="G298" s="9">
        <v>11</v>
      </c>
      <c r="H298" s="9">
        <v>37</v>
      </c>
      <c r="I298" s="9">
        <v>10</v>
      </c>
      <c r="J298" s="9">
        <v>42</v>
      </c>
      <c r="K298" s="10">
        <v>30</v>
      </c>
      <c r="L298" s="11" t="s">
        <v>34</v>
      </c>
      <c r="M298" s="168" t="s">
        <v>87</v>
      </c>
      <c r="N298" s="201"/>
    </row>
    <row r="299" spans="1:14" ht="24.95" customHeight="1" thickBot="1">
      <c r="A299" s="92"/>
      <c r="B299" s="120"/>
      <c r="C299" s="41" t="s">
        <v>31</v>
      </c>
      <c r="D299" s="7">
        <v>81</v>
      </c>
      <c r="E299" s="8">
        <v>0</v>
      </c>
      <c r="F299" s="9">
        <v>0</v>
      </c>
      <c r="G299" s="9">
        <v>0</v>
      </c>
      <c r="H299" s="9">
        <v>4</v>
      </c>
      <c r="I299" s="9">
        <v>2</v>
      </c>
      <c r="J299" s="9">
        <v>37</v>
      </c>
      <c r="K299" s="10">
        <v>38</v>
      </c>
      <c r="L299" s="11" t="s">
        <v>32</v>
      </c>
      <c r="M299" s="169"/>
      <c r="N299" s="201"/>
    </row>
    <row r="300" spans="1:14" ht="24.95" customHeight="1" thickBot="1">
      <c r="A300" s="93"/>
      <c r="B300" s="121" t="s">
        <v>36</v>
      </c>
      <c r="C300" s="131"/>
      <c r="D300" s="16">
        <v>337</v>
      </c>
      <c r="E300" s="16">
        <v>0</v>
      </c>
      <c r="F300" s="16">
        <v>4</v>
      </c>
      <c r="G300" s="16">
        <v>12</v>
      </c>
      <c r="H300" s="16">
        <v>46</v>
      </c>
      <c r="I300" s="16">
        <v>20</v>
      </c>
      <c r="J300" s="16">
        <v>150</v>
      </c>
      <c r="K300" s="16">
        <v>105</v>
      </c>
      <c r="L300" s="121" t="s">
        <v>17</v>
      </c>
      <c r="M300" s="131"/>
      <c r="N300" s="202"/>
    </row>
    <row r="301" spans="1:14" ht="24.95" customHeight="1" thickBot="1">
      <c r="A301" s="91" t="s">
        <v>149</v>
      </c>
      <c r="B301" s="145" t="s">
        <v>26</v>
      </c>
      <c r="C301" s="41" t="s">
        <v>27</v>
      </c>
      <c r="D301" s="7">
        <v>53</v>
      </c>
      <c r="E301" s="8">
        <v>10</v>
      </c>
      <c r="F301" s="9">
        <v>0</v>
      </c>
      <c r="G301" s="9">
        <v>0</v>
      </c>
      <c r="H301" s="9">
        <v>9</v>
      </c>
      <c r="I301" s="9">
        <v>28</v>
      </c>
      <c r="J301" s="9">
        <v>4</v>
      </c>
      <c r="K301" s="10">
        <v>2</v>
      </c>
      <c r="L301" s="11" t="s">
        <v>28</v>
      </c>
      <c r="M301" s="170" t="s">
        <v>29</v>
      </c>
      <c r="N301" s="91" t="s">
        <v>150</v>
      </c>
    </row>
    <row r="302" spans="1:14" ht="24.95" customHeight="1" thickBot="1">
      <c r="A302" s="92"/>
      <c r="B302" s="146"/>
      <c r="C302" s="41" t="s">
        <v>31</v>
      </c>
      <c r="D302" s="7">
        <v>6</v>
      </c>
      <c r="E302" s="8">
        <v>0</v>
      </c>
      <c r="F302" s="9">
        <v>0</v>
      </c>
      <c r="G302" s="9">
        <v>0</v>
      </c>
      <c r="H302" s="9">
        <v>0</v>
      </c>
      <c r="I302" s="9">
        <v>5</v>
      </c>
      <c r="J302" s="9">
        <v>1</v>
      </c>
      <c r="K302" s="10">
        <v>0</v>
      </c>
      <c r="L302" s="11" t="s">
        <v>32</v>
      </c>
      <c r="M302" s="167"/>
      <c r="N302" s="92"/>
    </row>
    <row r="303" spans="1:14" ht="24.95" customHeight="1" thickBot="1">
      <c r="A303" s="92"/>
      <c r="B303" s="119" t="s">
        <v>104</v>
      </c>
      <c r="C303" s="41" t="s">
        <v>27</v>
      </c>
      <c r="D303" s="7">
        <v>215</v>
      </c>
      <c r="E303" s="8">
        <v>7</v>
      </c>
      <c r="F303" s="9">
        <v>1</v>
      </c>
      <c r="G303" s="9">
        <v>0</v>
      </c>
      <c r="H303" s="9">
        <v>44</v>
      </c>
      <c r="I303" s="9">
        <v>133</v>
      </c>
      <c r="J303" s="9">
        <v>22</v>
      </c>
      <c r="K303" s="10">
        <v>8</v>
      </c>
      <c r="L303" s="11" t="s">
        <v>34</v>
      </c>
      <c r="M303" s="168" t="s">
        <v>87</v>
      </c>
      <c r="N303" s="92"/>
    </row>
    <row r="304" spans="1:14" ht="24.95" customHeight="1" thickBot="1">
      <c r="A304" s="92"/>
      <c r="B304" s="120"/>
      <c r="C304" s="41" t="s">
        <v>31</v>
      </c>
      <c r="D304" s="7">
        <v>28</v>
      </c>
      <c r="E304" s="8">
        <v>1</v>
      </c>
      <c r="F304" s="9">
        <v>0</v>
      </c>
      <c r="G304" s="9">
        <v>0</v>
      </c>
      <c r="H304" s="9">
        <v>6</v>
      </c>
      <c r="I304" s="9">
        <v>18</v>
      </c>
      <c r="J304" s="9">
        <v>3</v>
      </c>
      <c r="K304" s="10">
        <v>0</v>
      </c>
      <c r="L304" s="63" t="s">
        <v>32</v>
      </c>
      <c r="M304" s="169"/>
      <c r="N304" s="92"/>
    </row>
    <row r="305" spans="1:14" ht="24.95" customHeight="1" thickBot="1">
      <c r="A305" s="93"/>
      <c r="B305" s="121" t="s">
        <v>36</v>
      </c>
      <c r="C305" s="131"/>
      <c r="D305" s="16">
        <v>302</v>
      </c>
      <c r="E305" s="16">
        <v>18</v>
      </c>
      <c r="F305" s="16">
        <v>1</v>
      </c>
      <c r="G305" s="16">
        <v>0</v>
      </c>
      <c r="H305" s="16">
        <v>59</v>
      </c>
      <c r="I305" s="16">
        <v>184</v>
      </c>
      <c r="J305" s="16">
        <v>30</v>
      </c>
      <c r="K305" s="16">
        <v>10</v>
      </c>
      <c r="L305" s="121" t="s">
        <v>17</v>
      </c>
      <c r="M305" s="131"/>
      <c r="N305" s="93"/>
    </row>
    <row r="306" spans="1:14" ht="24.95" customHeight="1" thickBot="1">
      <c r="A306" s="91" t="s">
        <v>151</v>
      </c>
      <c r="B306" s="145" t="s">
        <v>26</v>
      </c>
      <c r="C306" s="41" t="s">
        <v>27</v>
      </c>
      <c r="D306" s="7">
        <v>16</v>
      </c>
      <c r="E306" s="8">
        <v>0</v>
      </c>
      <c r="F306" s="9">
        <v>0</v>
      </c>
      <c r="G306" s="9">
        <v>1</v>
      </c>
      <c r="H306" s="9">
        <v>0</v>
      </c>
      <c r="I306" s="9">
        <v>2</v>
      </c>
      <c r="J306" s="9">
        <v>1</v>
      </c>
      <c r="K306" s="10">
        <v>12</v>
      </c>
      <c r="L306" s="11" t="s">
        <v>28</v>
      </c>
      <c r="M306" s="170" t="s">
        <v>29</v>
      </c>
      <c r="N306" s="91" t="s">
        <v>152</v>
      </c>
    </row>
    <row r="307" spans="1:14" ht="24.95" customHeight="1" thickBot="1">
      <c r="A307" s="92"/>
      <c r="B307" s="146"/>
      <c r="C307" s="41" t="s">
        <v>31</v>
      </c>
      <c r="D307" s="7">
        <v>3</v>
      </c>
      <c r="E307" s="8">
        <v>0</v>
      </c>
      <c r="F307" s="9">
        <v>0</v>
      </c>
      <c r="G307" s="9">
        <v>0</v>
      </c>
      <c r="H307" s="9">
        <v>0</v>
      </c>
      <c r="I307" s="9">
        <v>0</v>
      </c>
      <c r="J307" s="9">
        <v>2</v>
      </c>
      <c r="K307" s="10">
        <v>1</v>
      </c>
      <c r="L307" s="11" t="s">
        <v>32</v>
      </c>
      <c r="M307" s="167"/>
      <c r="N307" s="92"/>
    </row>
    <row r="308" spans="1:14" ht="24.95" customHeight="1" thickBot="1">
      <c r="A308" s="92"/>
      <c r="B308" s="119" t="s">
        <v>104</v>
      </c>
      <c r="C308" s="41" t="s">
        <v>27</v>
      </c>
      <c r="D308" s="7">
        <v>115</v>
      </c>
      <c r="E308" s="8">
        <v>0</v>
      </c>
      <c r="F308" s="9">
        <v>10</v>
      </c>
      <c r="G308" s="9">
        <v>5</v>
      </c>
      <c r="H308" s="9">
        <v>0</v>
      </c>
      <c r="I308" s="9">
        <v>19</v>
      </c>
      <c r="J308" s="9">
        <v>4</v>
      </c>
      <c r="K308" s="10">
        <v>77</v>
      </c>
      <c r="L308" s="11" t="s">
        <v>34</v>
      </c>
      <c r="M308" s="168" t="s">
        <v>87</v>
      </c>
      <c r="N308" s="92"/>
    </row>
    <row r="309" spans="1:14" ht="24.95" customHeight="1" thickBot="1">
      <c r="A309" s="92"/>
      <c r="B309" s="120"/>
      <c r="C309" s="41" t="s">
        <v>31</v>
      </c>
      <c r="D309" s="7">
        <v>16</v>
      </c>
      <c r="E309" s="8">
        <v>0</v>
      </c>
      <c r="F309" s="9">
        <v>0</v>
      </c>
      <c r="G309" s="9">
        <v>1</v>
      </c>
      <c r="H309" s="9">
        <v>0</v>
      </c>
      <c r="I309" s="9">
        <v>2</v>
      </c>
      <c r="J309" s="9">
        <v>3</v>
      </c>
      <c r="K309" s="10">
        <v>10</v>
      </c>
      <c r="L309" s="11" t="s">
        <v>32</v>
      </c>
      <c r="M309" s="169"/>
      <c r="N309" s="92"/>
    </row>
    <row r="310" spans="1:14" ht="24.95" customHeight="1" thickBot="1">
      <c r="A310" s="93"/>
      <c r="B310" s="121" t="s">
        <v>36</v>
      </c>
      <c r="C310" s="131"/>
      <c r="D310" s="16">
        <v>150</v>
      </c>
      <c r="E310" s="16">
        <v>0</v>
      </c>
      <c r="F310" s="16">
        <v>10</v>
      </c>
      <c r="G310" s="16">
        <v>7</v>
      </c>
      <c r="H310" s="16">
        <v>0</v>
      </c>
      <c r="I310" s="16">
        <v>23</v>
      </c>
      <c r="J310" s="16">
        <v>10</v>
      </c>
      <c r="K310" s="16">
        <v>100</v>
      </c>
      <c r="L310" s="121" t="s">
        <v>17</v>
      </c>
      <c r="M310" s="131"/>
      <c r="N310" s="93"/>
    </row>
    <row r="311" spans="1:14" ht="24.95" customHeight="1" thickBot="1">
      <c r="A311" s="91" t="s">
        <v>153</v>
      </c>
      <c r="B311" s="145" t="s">
        <v>26</v>
      </c>
      <c r="C311" s="41" t="s">
        <v>27</v>
      </c>
      <c r="D311" s="7">
        <v>48</v>
      </c>
      <c r="E311" s="8">
        <v>12</v>
      </c>
      <c r="F311" s="9">
        <v>17</v>
      </c>
      <c r="G311" s="9">
        <v>1</v>
      </c>
      <c r="H311" s="9">
        <v>0</v>
      </c>
      <c r="I311" s="9">
        <v>8</v>
      </c>
      <c r="J311" s="9">
        <v>10</v>
      </c>
      <c r="K311" s="10">
        <v>0</v>
      </c>
      <c r="L311" s="11" t="s">
        <v>28</v>
      </c>
      <c r="M311" s="170" t="s">
        <v>29</v>
      </c>
      <c r="N311" s="91" t="s">
        <v>154</v>
      </c>
    </row>
    <row r="312" spans="1:14" ht="24.95" customHeight="1" thickBot="1">
      <c r="A312" s="92"/>
      <c r="B312" s="146"/>
      <c r="C312" s="41" t="s">
        <v>31</v>
      </c>
      <c r="D312" s="7">
        <v>9</v>
      </c>
      <c r="E312" s="8">
        <v>2</v>
      </c>
      <c r="F312" s="9">
        <v>2</v>
      </c>
      <c r="G312" s="9">
        <v>0</v>
      </c>
      <c r="H312" s="9">
        <v>0</v>
      </c>
      <c r="I312" s="9">
        <v>4</v>
      </c>
      <c r="J312" s="9">
        <v>1</v>
      </c>
      <c r="K312" s="10">
        <v>0</v>
      </c>
      <c r="L312" s="11" t="s">
        <v>32</v>
      </c>
      <c r="M312" s="167"/>
      <c r="N312" s="92"/>
    </row>
    <row r="313" spans="1:14" ht="24.95" customHeight="1" thickBot="1">
      <c r="A313" s="92"/>
      <c r="B313" s="119" t="s">
        <v>104</v>
      </c>
      <c r="C313" s="41" t="s">
        <v>27</v>
      </c>
      <c r="D313" s="7">
        <v>139</v>
      </c>
      <c r="E313" s="8">
        <v>17</v>
      </c>
      <c r="F313" s="9">
        <v>28</v>
      </c>
      <c r="G313" s="9">
        <v>7</v>
      </c>
      <c r="H313" s="9">
        <v>0</v>
      </c>
      <c r="I313" s="9">
        <v>54</v>
      </c>
      <c r="J313" s="9">
        <v>32</v>
      </c>
      <c r="K313" s="10">
        <v>1</v>
      </c>
      <c r="L313" s="11" t="s">
        <v>34</v>
      </c>
      <c r="M313" s="168" t="s">
        <v>87</v>
      </c>
      <c r="N313" s="92"/>
    </row>
    <row r="314" spans="1:14" ht="24.95" customHeight="1" thickBot="1">
      <c r="A314" s="92"/>
      <c r="B314" s="120"/>
      <c r="C314" s="41" t="s">
        <v>31</v>
      </c>
      <c r="D314" s="7">
        <v>32</v>
      </c>
      <c r="E314" s="8">
        <v>2</v>
      </c>
      <c r="F314" s="9">
        <v>5</v>
      </c>
      <c r="G314" s="9">
        <v>0</v>
      </c>
      <c r="H314" s="9">
        <v>0</v>
      </c>
      <c r="I314" s="9">
        <v>15</v>
      </c>
      <c r="J314" s="9">
        <v>9</v>
      </c>
      <c r="K314" s="10">
        <v>1</v>
      </c>
      <c r="L314" s="11" t="s">
        <v>32</v>
      </c>
      <c r="M314" s="169"/>
      <c r="N314" s="92"/>
    </row>
    <row r="315" spans="1:14" ht="24.95" customHeight="1" thickBot="1">
      <c r="A315" s="93"/>
      <c r="B315" s="121" t="s">
        <v>36</v>
      </c>
      <c r="C315" s="131"/>
      <c r="D315" s="16">
        <v>228</v>
      </c>
      <c r="E315" s="16">
        <v>33</v>
      </c>
      <c r="F315" s="16">
        <v>52</v>
      </c>
      <c r="G315" s="16">
        <v>8</v>
      </c>
      <c r="H315" s="16">
        <v>0</v>
      </c>
      <c r="I315" s="16">
        <v>81</v>
      </c>
      <c r="J315" s="16">
        <v>52</v>
      </c>
      <c r="K315" s="16">
        <v>2</v>
      </c>
      <c r="L315" s="121" t="s">
        <v>17</v>
      </c>
      <c r="M315" s="131"/>
      <c r="N315" s="93"/>
    </row>
    <row r="316" spans="1:14" ht="24.95" customHeight="1" thickBot="1">
      <c r="A316" s="91" t="s">
        <v>155</v>
      </c>
      <c r="B316" s="145" t="s">
        <v>26</v>
      </c>
      <c r="C316" s="41" t="s">
        <v>27</v>
      </c>
      <c r="D316" s="7">
        <v>10</v>
      </c>
      <c r="E316" s="8">
        <v>1</v>
      </c>
      <c r="F316" s="9">
        <v>1</v>
      </c>
      <c r="G316" s="9">
        <v>0</v>
      </c>
      <c r="H316" s="9">
        <v>0</v>
      </c>
      <c r="I316" s="9">
        <v>2</v>
      </c>
      <c r="J316" s="9">
        <v>0</v>
      </c>
      <c r="K316" s="10">
        <v>6</v>
      </c>
      <c r="L316" s="11" t="s">
        <v>28</v>
      </c>
      <c r="M316" s="170" t="s">
        <v>29</v>
      </c>
      <c r="N316" s="91" t="s">
        <v>156</v>
      </c>
    </row>
    <row r="317" spans="1:14" ht="24.95" customHeight="1" thickBot="1">
      <c r="A317" s="92"/>
      <c r="B317" s="146"/>
      <c r="C317" s="41" t="s">
        <v>31</v>
      </c>
      <c r="D317" s="7">
        <v>6</v>
      </c>
      <c r="E317" s="8">
        <v>1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10">
        <v>5</v>
      </c>
      <c r="L317" s="11" t="s">
        <v>32</v>
      </c>
      <c r="M317" s="167"/>
      <c r="N317" s="92"/>
    </row>
    <row r="318" spans="1:14" ht="24.95" customHeight="1" thickBot="1">
      <c r="A318" s="92"/>
      <c r="B318" s="119" t="s">
        <v>104</v>
      </c>
      <c r="C318" s="41" t="s">
        <v>27</v>
      </c>
      <c r="D318" s="7">
        <v>42</v>
      </c>
      <c r="E318" s="8">
        <v>3</v>
      </c>
      <c r="F318" s="9">
        <v>6</v>
      </c>
      <c r="G318" s="9">
        <v>3</v>
      </c>
      <c r="H318" s="9">
        <v>0</v>
      </c>
      <c r="I318" s="9">
        <v>6</v>
      </c>
      <c r="J318" s="9">
        <v>2</v>
      </c>
      <c r="K318" s="10">
        <v>22</v>
      </c>
      <c r="L318" s="11" t="s">
        <v>34</v>
      </c>
      <c r="M318" s="168" t="s">
        <v>87</v>
      </c>
      <c r="N318" s="92"/>
    </row>
    <row r="319" spans="1:14" ht="24.95" customHeight="1" thickBot="1">
      <c r="A319" s="92"/>
      <c r="B319" s="120"/>
      <c r="C319" s="41" t="s">
        <v>31</v>
      </c>
      <c r="D319" s="7">
        <v>5</v>
      </c>
      <c r="E319" s="8">
        <v>0</v>
      </c>
      <c r="F319" s="9">
        <v>2</v>
      </c>
      <c r="G319" s="9">
        <v>0</v>
      </c>
      <c r="H319" s="9">
        <v>0</v>
      </c>
      <c r="I319" s="9">
        <v>0</v>
      </c>
      <c r="J319" s="9">
        <v>0</v>
      </c>
      <c r="K319" s="10">
        <v>3</v>
      </c>
      <c r="L319" s="11" t="s">
        <v>32</v>
      </c>
      <c r="M319" s="169"/>
      <c r="N319" s="92"/>
    </row>
    <row r="320" spans="1:14" ht="24.95" customHeight="1" thickBot="1">
      <c r="A320" s="93"/>
      <c r="B320" s="121" t="s">
        <v>36</v>
      </c>
      <c r="C320" s="131"/>
      <c r="D320" s="16">
        <v>63</v>
      </c>
      <c r="E320" s="16">
        <v>5</v>
      </c>
      <c r="F320" s="16">
        <v>9</v>
      </c>
      <c r="G320" s="16">
        <v>3</v>
      </c>
      <c r="H320" s="16">
        <v>0</v>
      </c>
      <c r="I320" s="16">
        <v>8</v>
      </c>
      <c r="J320" s="16">
        <v>2</v>
      </c>
      <c r="K320" s="16">
        <v>36</v>
      </c>
      <c r="L320" s="121" t="s">
        <v>17</v>
      </c>
      <c r="M320" s="131"/>
      <c r="N320" s="93"/>
    </row>
    <row r="321" spans="1:14" ht="24.95" customHeight="1" thickBot="1">
      <c r="A321" s="91" t="s">
        <v>157</v>
      </c>
      <c r="B321" s="145" t="s">
        <v>26</v>
      </c>
      <c r="C321" s="41" t="s">
        <v>27</v>
      </c>
      <c r="D321" s="7">
        <v>29</v>
      </c>
      <c r="E321" s="8">
        <v>0</v>
      </c>
      <c r="F321" s="9">
        <v>0</v>
      </c>
      <c r="G321" s="9">
        <v>0</v>
      </c>
      <c r="H321" s="9">
        <v>0</v>
      </c>
      <c r="I321" s="9">
        <v>2</v>
      </c>
      <c r="J321" s="9">
        <v>0</v>
      </c>
      <c r="K321" s="10">
        <v>27</v>
      </c>
      <c r="L321" s="11" t="s">
        <v>28</v>
      </c>
      <c r="M321" s="170" t="s">
        <v>29</v>
      </c>
      <c r="N321" s="91" t="s">
        <v>158</v>
      </c>
    </row>
    <row r="322" spans="1:14" ht="24.95" customHeight="1" thickBot="1">
      <c r="A322" s="92"/>
      <c r="B322" s="146"/>
      <c r="C322" s="41" t="s">
        <v>31</v>
      </c>
      <c r="D322" s="7">
        <v>3</v>
      </c>
      <c r="E322" s="8">
        <v>0</v>
      </c>
      <c r="F322" s="9">
        <v>2</v>
      </c>
      <c r="G322" s="9">
        <v>0</v>
      </c>
      <c r="H322" s="9">
        <v>0</v>
      </c>
      <c r="I322" s="9">
        <v>0</v>
      </c>
      <c r="J322" s="9">
        <v>0</v>
      </c>
      <c r="K322" s="10">
        <v>1</v>
      </c>
      <c r="L322" s="11" t="s">
        <v>32</v>
      </c>
      <c r="M322" s="167"/>
      <c r="N322" s="92"/>
    </row>
    <row r="323" spans="1:14" ht="24.95" customHeight="1" thickBot="1">
      <c r="A323" s="92"/>
      <c r="B323" s="119" t="s">
        <v>104</v>
      </c>
      <c r="C323" s="41" t="s">
        <v>27</v>
      </c>
      <c r="D323" s="7">
        <v>54</v>
      </c>
      <c r="E323" s="8">
        <v>1</v>
      </c>
      <c r="F323" s="9">
        <v>6</v>
      </c>
      <c r="G323" s="9">
        <v>1</v>
      </c>
      <c r="H323" s="9">
        <v>0</v>
      </c>
      <c r="I323" s="9">
        <v>7</v>
      </c>
      <c r="J323" s="9">
        <v>4</v>
      </c>
      <c r="K323" s="10">
        <v>35</v>
      </c>
      <c r="L323" s="11" t="s">
        <v>34</v>
      </c>
      <c r="M323" s="168" t="s">
        <v>87</v>
      </c>
      <c r="N323" s="92"/>
    </row>
    <row r="324" spans="1:14" ht="24.95" customHeight="1" thickBot="1">
      <c r="A324" s="92"/>
      <c r="B324" s="120"/>
      <c r="C324" s="41" t="s">
        <v>31</v>
      </c>
      <c r="D324" s="7">
        <v>11</v>
      </c>
      <c r="E324" s="8">
        <v>3</v>
      </c>
      <c r="F324" s="9">
        <v>0</v>
      </c>
      <c r="G324" s="9">
        <v>0</v>
      </c>
      <c r="H324" s="9">
        <v>0</v>
      </c>
      <c r="I324" s="9">
        <v>2</v>
      </c>
      <c r="J324" s="9">
        <v>2</v>
      </c>
      <c r="K324" s="10">
        <v>4</v>
      </c>
      <c r="L324" s="11" t="s">
        <v>32</v>
      </c>
      <c r="M324" s="169"/>
      <c r="N324" s="92"/>
    </row>
    <row r="325" spans="1:14" ht="24.95" customHeight="1" thickBot="1">
      <c r="A325" s="93"/>
      <c r="B325" s="121" t="s">
        <v>36</v>
      </c>
      <c r="C325" s="131"/>
      <c r="D325" s="64">
        <v>97</v>
      </c>
      <c r="E325" s="16">
        <v>4</v>
      </c>
      <c r="F325" s="16">
        <v>8</v>
      </c>
      <c r="G325" s="16">
        <v>1</v>
      </c>
      <c r="H325" s="16">
        <v>0</v>
      </c>
      <c r="I325" s="16">
        <v>11</v>
      </c>
      <c r="J325" s="16">
        <v>6</v>
      </c>
      <c r="K325" s="16">
        <v>67</v>
      </c>
      <c r="L325" s="121" t="s">
        <v>17</v>
      </c>
      <c r="M325" s="131"/>
      <c r="N325" s="93"/>
    </row>
    <row r="326" spans="1:14" ht="24.95" customHeight="1" thickBot="1">
      <c r="A326" s="205" t="s">
        <v>159</v>
      </c>
      <c r="B326" s="145" t="s">
        <v>26</v>
      </c>
      <c r="C326" s="41" t="s">
        <v>27</v>
      </c>
      <c r="D326" s="7">
        <v>150</v>
      </c>
      <c r="E326" s="8">
        <v>3</v>
      </c>
      <c r="F326" s="9">
        <v>0</v>
      </c>
      <c r="G326" s="9">
        <v>0</v>
      </c>
      <c r="H326" s="9">
        <v>0</v>
      </c>
      <c r="I326" s="9">
        <v>6</v>
      </c>
      <c r="J326" s="9">
        <v>0</v>
      </c>
      <c r="K326" s="10">
        <v>141</v>
      </c>
      <c r="L326" s="11" t="s">
        <v>28</v>
      </c>
      <c r="M326" s="170" t="s">
        <v>29</v>
      </c>
      <c r="N326" s="91" t="s">
        <v>160</v>
      </c>
    </row>
    <row r="327" spans="1:14" ht="24.95" customHeight="1" thickBot="1">
      <c r="A327" s="206"/>
      <c r="B327" s="146"/>
      <c r="C327" s="41" t="s">
        <v>31</v>
      </c>
      <c r="D327" s="7">
        <v>30</v>
      </c>
      <c r="E327" s="8">
        <v>0</v>
      </c>
      <c r="F327" s="9">
        <v>0</v>
      </c>
      <c r="G327" s="9">
        <v>0</v>
      </c>
      <c r="H327" s="9">
        <v>0</v>
      </c>
      <c r="I327" s="9">
        <v>0</v>
      </c>
      <c r="J327" s="9">
        <v>1</v>
      </c>
      <c r="K327" s="10">
        <v>29</v>
      </c>
      <c r="L327" s="11" t="s">
        <v>32</v>
      </c>
      <c r="M327" s="167"/>
      <c r="N327" s="92"/>
    </row>
    <row r="328" spans="1:14" ht="24.95" customHeight="1" thickBot="1">
      <c r="A328" s="206"/>
      <c r="B328" s="119" t="s">
        <v>104</v>
      </c>
      <c r="C328" s="41" t="s">
        <v>27</v>
      </c>
      <c r="D328" s="7">
        <v>258</v>
      </c>
      <c r="E328" s="8">
        <v>3</v>
      </c>
      <c r="F328" s="9">
        <v>2</v>
      </c>
      <c r="G328" s="9">
        <v>0</v>
      </c>
      <c r="H328" s="9">
        <v>0</v>
      </c>
      <c r="I328" s="9">
        <v>5</v>
      </c>
      <c r="J328" s="9">
        <v>1</v>
      </c>
      <c r="K328" s="10">
        <v>247</v>
      </c>
      <c r="L328" s="11" t="s">
        <v>34</v>
      </c>
      <c r="M328" s="168" t="s">
        <v>87</v>
      </c>
      <c r="N328" s="92"/>
    </row>
    <row r="329" spans="1:14" ht="24.95" customHeight="1" thickBot="1">
      <c r="A329" s="206"/>
      <c r="B329" s="120"/>
      <c r="C329" s="41" t="s">
        <v>31</v>
      </c>
      <c r="D329" s="7">
        <v>43</v>
      </c>
      <c r="E329" s="8">
        <v>1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10">
        <v>42</v>
      </c>
      <c r="L329" s="11" t="s">
        <v>32</v>
      </c>
      <c r="M329" s="169"/>
      <c r="N329" s="92"/>
    </row>
    <row r="330" spans="1:14" ht="24.95" customHeight="1" thickBot="1">
      <c r="A330" s="207"/>
      <c r="B330" s="130" t="s">
        <v>161</v>
      </c>
      <c r="C330" s="131"/>
      <c r="D330" s="16">
        <v>481</v>
      </c>
      <c r="E330" s="16">
        <v>7</v>
      </c>
      <c r="F330" s="16">
        <v>2</v>
      </c>
      <c r="G330" s="16">
        <v>0</v>
      </c>
      <c r="H330" s="16">
        <v>0</v>
      </c>
      <c r="I330" s="16">
        <v>11</v>
      </c>
      <c r="J330" s="16">
        <v>2</v>
      </c>
      <c r="K330" s="16">
        <v>459</v>
      </c>
      <c r="L330" s="121" t="s">
        <v>17</v>
      </c>
      <c r="M330" s="131"/>
      <c r="N330" s="93"/>
    </row>
    <row r="331" spans="1:14" ht="20.25">
      <c r="A331" s="139"/>
      <c r="B331" s="139"/>
      <c r="C331" s="139"/>
      <c r="D331" s="139"/>
      <c r="E331" s="139"/>
      <c r="F331" s="139"/>
      <c r="G331" s="139"/>
      <c r="H331" s="139"/>
      <c r="I331" s="139"/>
      <c r="J331" s="26"/>
      <c r="K331" s="26"/>
      <c r="L331" s="27"/>
      <c r="M331" s="27"/>
      <c r="N331" s="28"/>
    </row>
    <row r="332" spans="1:14" ht="15.75" customHeight="1">
      <c r="A332" s="208" t="s">
        <v>162</v>
      </c>
      <c r="B332" s="208"/>
      <c r="C332" s="208"/>
      <c r="D332" s="208"/>
      <c r="E332" s="208"/>
      <c r="F332" s="208"/>
      <c r="G332" s="208"/>
      <c r="H332" s="208"/>
      <c r="I332" s="208"/>
      <c r="J332" s="208"/>
      <c r="K332" s="208"/>
      <c r="L332" s="208"/>
      <c r="M332" s="208"/>
      <c r="N332" s="208"/>
    </row>
    <row r="333" spans="1:14" ht="15.75" customHeight="1">
      <c r="A333" s="180" t="s">
        <v>51</v>
      </c>
      <c r="B333" s="180"/>
      <c r="C333" s="180"/>
      <c r="D333" s="180"/>
      <c r="E333" s="180"/>
      <c r="F333" s="180"/>
      <c r="G333" s="180"/>
      <c r="H333" s="180"/>
      <c r="I333" s="180"/>
      <c r="J333" s="180"/>
      <c r="K333" s="180"/>
      <c r="L333" s="180"/>
      <c r="M333" s="180"/>
      <c r="N333" s="180"/>
    </row>
    <row r="334" spans="1:14" ht="16.5" customHeight="1" thickBot="1">
      <c r="A334" s="209" t="s">
        <v>212</v>
      </c>
      <c r="B334" s="209"/>
      <c r="C334" s="209"/>
      <c r="D334" s="209"/>
      <c r="E334" s="209"/>
      <c r="F334" s="209"/>
      <c r="G334" s="209"/>
      <c r="H334" s="209"/>
      <c r="I334" s="209"/>
      <c r="J334" s="209"/>
      <c r="K334" s="209"/>
      <c r="L334" s="209"/>
      <c r="M334" s="209"/>
      <c r="N334" s="209"/>
    </row>
    <row r="335" spans="1:14" ht="35.1" customHeight="1" thickBot="1">
      <c r="A335" s="210" t="s">
        <v>2</v>
      </c>
      <c r="B335" s="213" t="s">
        <v>3</v>
      </c>
      <c r="C335" s="213" t="s">
        <v>4</v>
      </c>
      <c r="D335" s="121" t="s">
        <v>5</v>
      </c>
      <c r="E335" s="130"/>
      <c r="F335" s="130"/>
      <c r="G335" s="130"/>
      <c r="H335" s="130"/>
      <c r="I335" s="130"/>
      <c r="J335" s="130"/>
      <c r="K335" s="131"/>
      <c r="L335" s="102" t="s">
        <v>163</v>
      </c>
      <c r="M335" s="91" t="s">
        <v>100</v>
      </c>
      <c r="N335" s="91" t="s">
        <v>8</v>
      </c>
    </row>
    <row r="336" spans="1:14" ht="35.1" customHeight="1">
      <c r="A336" s="211"/>
      <c r="B336" s="214"/>
      <c r="C336" s="214"/>
      <c r="D336" s="29" t="s">
        <v>9</v>
      </c>
      <c r="E336" s="29" t="s">
        <v>10</v>
      </c>
      <c r="F336" s="29" t="s">
        <v>11</v>
      </c>
      <c r="G336" s="29" t="s">
        <v>12</v>
      </c>
      <c r="H336" s="29" t="s">
        <v>13</v>
      </c>
      <c r="I336" s="29" t="s">
        <v>14</v>
      </c>
      <c r="J336" s="29" t="s">
        <v>15</v>
      </c>
      <c r="K336" s="29" t="s">
        <v>16</v>
      </c>
      <c r="L336" s="103"/>
      <c r="M336" s="92"/>
      <c r="N336" s="92"/>
    </row>
    <row r="337" spans="1:14" ht="35.1" customHeight="1" thickBot="1">
      <c r="A337" s="212"/>
      <c r="B337" s="215"/>
      <c r="C337" s="215"/>
      <c r="D337" s="31" t="s">
        <v>17</v>
      </c>
      <c r="E337" s="31" t="s">
        <v>18</v>
      </c>
      <c r="F337" s="31" t="s">
        <v>19</v>
      </c>
      <c r="G337" s="31" t="s">
        <v>20</v>
      </c>
      <c r="H337" s="31" t="s">
        <v>21</v>
      </c>
      <c r="I337" s="31" t="s">
        <v>22</v>
      </c>
      <c r="J337" s="31" t="s">
        <v>23</v>
      </c>
      <c r="K337" s="31" t="s">
        <v>24</v>
      </c>
      <c r="L337" s="182"/>
      <c r="M337" s="93"/>
      <c r="N337" s="93"/>
    </row>
    <row r="338" spans="1:14" ht="35.1" customHeight="1" thickBot="1">
      <c r="A338" s="216" t="s">
        <v>164</v>
      </c>
      <c r="B338" s="145" t="s">
        <v>26</v>
      </c>
      <c r="C338" s="6" t="s">
        <v>27</v>
      </c>
      <c r="D338" s="44">
        <v>93</v>
      </c>
      <c r="E338" s="8">
        <v>6</v>
      </c>
      <c r="F338" s="9">
        <v>0</v>
      </c>
      <c r="G338" s="9">
        <v>0</v>
      </c>
      <c r="H338" s="9">
        <v>0</v>
      </c>
      <c r="I338" s="9">
        <v>7</v>
      </c>
      <c r="J338" s="9">
        <v>77</v>
      </c>
      <c r="K338" s="10">
        <v>3</v>
      </c>
      <c r="L338" s="11" t="s">
        <v>28</v>
      </c>
      <c r="M338" s="170" t="s">
        <v>29</v>
      </c>
      <c r="N338" s="108" t="s">
        <v>165</v>
      </c>
    </row>
    <row r="339" spans="1:14" ht="35.1" customHeight="1" thickBot="1">
      <c r="A339" s="217"/>
      <c r="B339" s="146"/>
      <c r="C339" s="6" t="s">
        <v>31</v>
      </c>
      <c r="D339" s="7">
        <v>46</v>
      </c>
      <c r="E339" s="8">
        <v>5</v>
      </c>
      <c r="F339" s="9">
        <v>0</v>
      </c>
      <c r="G339" s="9">
        <v>0</v>
      </c>
      <c r="H339" s="9">
        <v>0</v>
      </c>
      <c r="I339" s="9">
        <v>14</v>
      </c>
      <c r="J339" s="9">
        <v>25</v>
      </c>
      <c r="K339" s="10">
        <v>2</v>
      </c>
      <c r="L339" s="11" t="s">
        <v>32</v>
      </c>
      <c r="M339" s="167"/>
      <c r="N339" s="109"/>
    </row>
    <row r="340" spans="1:14" ht="35.1" customHeight="1" thickBot="1">
      <c r="A340" s="217"/>
      <c r="B340" s="119" t="s">
        <v>166</v>
      </c>
      <c r="C340" s="6" t="s">
        <v>27</v>
      </c>
      <c r="D340" s="7">
        <v>872</v>
      </c>
      <c r="E340" s="8">
        <v>2</v>
      </c>
      <c r="F340" s="9">
        <v>0</v>
      </c>
      <c r="G340" s="9">
        <v>0</v>
      </c>
      <c r="H340" s="9">
        <v>0</v>
      </c>
      <c r="I340" s="9">
        <v>19</v>
      </c>
      <c r="J340" s="9">
        <v>842</v>
      </c>
      <c r="K340" s="10">
        <v>9</v>
      </c>
      <c r="L340" s="11" t="s">
        <v>34</v>
      </c>
      <c r="M340" s="168" t="s">
        <v>87</v>
      </c>
      <c r="N340" s="109"/>
    </row>
    <row r="341" spans="1:14" ht="35.1" customHeight="1" thickBot="1">
      <c r="A341" s="217"/>
      <c r="B341" s="120"/>
      <c r="C341" s="6" t="s">
        <v>31</v>
      </c>
      <c r="D341" s="7">
        <v>153</v>
      </c>
      <c r="E341" s="8">
        <v>1</v>
      </c>
      <c r="F341" s="9">
        <v>0</v>
      </c>
      <c r="G341" s="9">
        <v>0</v>
      </c>
      <c r="H341" s="9">
        <v>0</v>
      </c>
      <c r="I341" s="9">
        <v>4</v>
      </c>
      <c r="J341" s="9">
        <v>147</v>
      </c>
      <c r="K341" s="10">
        <v>1</v>
      </c>
      <c r="L341" s="65" t="s">
        <v>32</v>
      </c>
      <c r="M341" s="169"/>
      <c r="N341" s="109"/>
    </row>
    <row r="342" spans="1:14" ht="35.1" customHeight="1" thickBot="1">
      <c r="A342" s="217"/>
      <c r="B342" s="127" t="s">
        <v>167</v>
      </c>
      <c r="C342" s="6" t="s">
        <v>27</v>
      </c>
      <c r="D342" s="7">
        <v>0</v>
      </c>
      <c r="E342" s="8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10">
        <v>0</v>
      </c>
      <c r="L342" s="11" t="s">
        <v>34</v>
      </c>
      <c r="M342" s="134" t="s">
        <v>168</v>
      </c>
      <c r="N342" s="109"/>
    </row>
    <row r="343" spans="1:14" ht="35.1" customHeight="1" thickBot="1">
      <c r="A343" s="217"/>
      <c r="B343" s="128"/>
      <c r="C343" s="6" t="s">
        <v>31</v>
      </c>
      <c r="D343" s="7">
        <v>0</v>
      </c>
      <c r="E343" s="8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10">
        <v>0</v>
      </c>
      <c r="L343" s="65" t="s">
        <v>32</v>
      </c>
      <c r="M343" s="135"/>
      <c r="N343" s="109"/>
    </row>
    <row r="344" spans="1:14" ht="35.1" customHeight="1" thickBot="1">
      <c r="A344" s="218"/>
      <c r="B344" s="121" t="s">
        <v>161</v>
      </c>
      <c r="C344" s="130"/>
      <c r="D344" s="16">
        <v>1164</v>
      </c>
      <c r="E344" s="16">
        <v>14</v>
      </c>
      <c r="F344" s="16">
        <v>0</v>
      </c>
      <c r="G344" s="16">
        <v>0</v>
      </c>
      <c r="H344" s="16">
        <v>0</v>
      </c>
      <c r="I344" s="16">
        <v>44</v>
      </c>
      <c r="J344" s="16">
        <v>1091</v>
      </c>
      <c r="K344" s="16">
        <v>15</v>
      </c>
      <c r="L344" s="219" t="s">
        <v>37</v>
      </c>
      <c r="M344" s="220"/>
      <c r="N344" s="110"/>
    </row>
    <row r="345" spans="1:14" ht="35.1" customHeight="1" thickBot="1">
      <c r="A345" s="216" t="s">
        <v>36</v>
      </c>
      <c r="B345" s="203" t="s">
        <v>26</v>
      </c>
      <c r="C345" s="6" t="s">
        <v>27</v>
      </c>
      <c r="D345" s="10">
        <v>1610</v>
      </c>
      <c r="E345" s="10">
        <v>98</v>
      </c>
      <c r="F345" s="10">
        <v>167</v>
      </c>
      <c r="G345" s="10">
        <v>26</v>
      </c>
      <c r="H345" s="10">
        <v>50</v>
      </c>
      <c r="I345" s="10">
        <v>224</v>
      </c>
      <c r="J345" s="10">
        <v>344</v>
      </c>
      <c r="K345" s="10">
        <v>701</v>
      </c>
      <c r="L345" s="11" t="s">
        <v>34</v>
      </c>
      <c r="M345" s="222" t="s">
        <v>29</v>
      </c>
      <c r="N345" s="210" t="s">
        <v>37</v>
      </c>
    </row>
    <row r="346" spans="1:14" ht="35.1" customHeight="1" thickBot="1">
      <c r="A346" s="217"/>
      <c r="B346" s="221"/>
      <c r="C346" s="22" t="s">
        <v>31</v>
      </c>
      <c r="D346" s="10">
        <v>1038</v>
      </c>
      <c r="E346" s="10">
        <v>60</v>
      </c>
      <c r="F346" s="10">
        <v>107</v>
      </c>
      <c r="G346" s="10">
        <v>25</v>
      </c>
      <c r="H346" s="10">
        <v>19</v>
      </c>
      <c r="I346" s="10">
        <v>165</v>
      </c>
      <c r="J346" s="10">
        <v>247</v>
      </c>
      <c r="K346" s="10">
        <v>415</v>
      </c>
      <c r="L346" s="11" t="s">
        <v>40</v>
      </c>
      <c r="M346" s="223"/>
      <c r="N346" s="211"/>
    </row>
    <row r="347" spans="1:14" ht="35.1" customHeight="1" thickBot="1">
      <c r="A347" s="217"/>
      <c r="B347" s="130" t="s">
        <v>169</v>
      </c>
      <c r="C347" s="130"/>
      <c r="D347" s="16">
        <v>2648</v>
      </c>
      <c r="E347" s="16">
        <v>158</v>
      </c>
      <c r="F347" s="16">
        <v>274</v>
      </c>
      <c r="G347" s="16">
        <v>51</v>
      </c>
      <c r="H347" s="16">
        <v>69</v>
      </c>
      <c r="I347" s="16">
        <v>389</v>
      </c>
      <c r="J347" s="16">
        <v>591</v>
      </c>
      <c r="K347" s="16">
        <v>1116</v>
      </c>
      <c r="L347" s="225" t="s">
        <v>37</v>
      </c>
      <c r="M347" s="226"/>
      <c r="N347" s="211"/>
    </row>
    <row r="348" spans="1:14" ht="35.1" customHeight="1" thickBot="1">
      <c r="A348" s="217"/>
      <c r="B348" s="227" t="s">
        <v>166</v>
      </c>
      <c r="C348" s="6" t="s">
        <v>27</v>
      </c>
      <c r="D348" s="10">
        <v>4590</v>
      </c>
      <c r="E348" s="10">
        <v>96</v>
      </c>
      <c r="F348" s="10">
        <v>212</v>
      </c>
      <c r="G348" s="10">
        <v>58</v>
      </c>
      <c r="H348" s="10">
        <v>295</v>
      </c>
      <c r="I348" s="10">
        <v>950</v>
      </c>
      <c r="J348" s="10">
        <v>1487</v>
      </c>
      <c r="K348" s="10">
        <v>1492</v>
      </c>
      <c r="L348" s="11" t="s">
        <v>34</v>
      </c>
      <c r="M348" s="229" t="s">
        <v>87</v>
      </c>
      <c r="N348" s="211"/>
    </row>
    <row r="349" spans="1:14" ht="35.1" customHeight="1" thickBot="1">
      <c r="A349" s="216" t="s">
        <v>170</v>
      </c>
      <c r="B349" s="228"/>
      <c r="C349" s="22" t="s">
        <v>31</v>
      </c>
      <c r="D349" s="10">
        <v>1517</v>
      </c>
      <c r="E349" s="10">
        <v>25</v>
      </c>
      <c r="F349" s="10">
        <v>67</v>
      </c>
      <c r="G349" s="10">
        <v>14</v>
      </c>
      <c r="H349" s="10">
        <v>95</v>
      </c>
      <c r="I349" s="10">
        <v>285</v>
      </c>
      <c r="J349" s="10">
        <v>476</v>
      </c>
      <c r="K349" s="10">
        <v>555</v>
      </c>
      <c r="L349" s="11" t="s">
        <v>32</v>
      </c>
      <c r="M349" s="230"/>
      <c r="N349" s="211"/>
    </row>
    <row r="350" spans="1:14" ht="35.1" customHeight="1" thickBot="1">
      <c r="A350" s="217"/>
      <c r="B350" s="117" t="s">
        <v>171</v>
      </c>
      <c r="C350" s="117"/>
      <c r="D350" s="34">
        <v>6107</v>
      </c>
      <c r="E350" s="34">
        <v>121</v>
      </c>
      <c r="F350" s="34">
        <v>279</v>
      </c>
      <c r="G350" s="34">
        <v>72</v>
      </c>
      <c r="H350" s="34">
        <v>390</v>
      </c>
      <c r="I350" s="34">
        <v>1235</v>
      </c>
      <c r="J350" s="34">
        <v>1963</v>
      </c>
      <c r="K350" s="34">
        <v>2047</v>
      </c>
      <c r="L350" s="116" t="s">
        <v>37</v>
      </c>
      <c r="M350" s="117"/>
      <c r="N350" s="211"/>
    </row>
    <row r="351" spans="1:14" ht="35.1" customHeight="1" thickBot="1">
      <c r="A351" s="66"/>
      <c r="B351" s="227" t="s">
        <v>172</v>
      </c>
      <c r="C351" s="6" t="s">
        <v>27</v>
      </c>
      <c r="D351" s="34">
        <v>0</v>
      </c>
      <c r="E351" s="34">
        <v>0</v>
      </c>
      <c r="F351" s="34">
        <v>0</v>
      </c>
      <c r="G351" s="34">
        <v>0</v>
      </c>
      <c r="H351" s="34">
        <v>0</v>
      </c>
      <c r="I351" s="34">
        <v>0</v>
      </c>
      <c r="J351" s="34">
        <v>0</v>
      </c>
      <c r="K351" s="34">
        <v>0</v>
      </c>
      <c r="L351" s="11" t="s">
        <v>34</v>
      </c>
      <c r="M351" s="229" t="s">
        <v>168</v>
      </c>
      <c r="N351" s="224"/>
    </row>
    <row r="352" spans="1:14" ht="35.1" customHeight="1" thickBot="1">
      <c r="A352" s="66"/>
      <c r="B352" s="228"/>
      <c r="C352" s="22" t="s">
        <v>31</v>
      </c>
      <c r="D352" s="34">
        <v>0</v>
      </c>
      <c r="E352" s="34">
        <v>0</v>
      </c>
      <c r="F352" s="34">
        <v>0</v>
      </c>
      <c r="G352" s="34">
        <v>0</v>
      </c>
      <c r="H352" s="34">
        <v>0</v>
      </c>
      <c r="I352" s="34">
        <v>0</v>
      </c>
      <c r="J352" s="34">
        <v>0</v>
      </c>
      <c r="K352" s="34">
        <v>0</v>
      </c>
      <c r="L352" s="11" t="s">
        <v>32</v>
      </c>
      <c r="M352" s="230"/>
      <c r="N352" s="224"/>
    </row>
    <row r="353" spans="1:14" ht="35.1" customHeight="1" thickBot="1">
      <c r="A353" s="66"/>
      <c r="B353" s="117" t="s">
        <v>171</v>
      </c>
      <c r="C353" s="117"/>
      <c r="D353" s="34">
        <v>0</v>
      </c>
      <c r="E353" s="34">
        <v>0</v>
      </c>
      <c r="F353" s="34">
        <v>0</v>
      </c>
      <c r="G353" s="34">
        <v>0</v>
      </c>
      <c r="H353" s="34">
        <v>0</v>
      </c>
      <c r="I353" s="34">
        <v>0</v>
      </c>
      <c r="J353" s="34">
        <v>0</v>
      </c>
      <c r="K353" s="34">
        <v>0</v>
      </c>
      <c r="L353" s="116" t="s">
        <v>37</v>
      </c>
      <c r="M353" s="117"/>
      <c r="N353" s="224"/>
    </row>
    <row r="354" spans="1:14" ht="35.1" customHeight="1" thickBot="1">
      <c r="A354" s="67"/>
      <c r="B354" s="130" t="s">
        <v>173</v>
      </c>
      <c r="C354" s="131"/>
      <c r="D354" s="16">
        <v>8755</v>
      </c>
      <c r="E354" s="16">
        <v>279</v>
      </c>
      <c r="F354" s="16">
        <v>553</v>
      </c>
      <c r="G354" s="16">
        <v>123</v>
      </c>
      <c r="H354" s="16">
        <v>459</v>
      </c>
      <c r="I354" s="16">
        <v>1624</v>
      </c>
      <c r="J354" s="16">
        <v>2554</v>
      </c>
      <c r="K354" s="16">
        <v>3163</v>
      </c>
      <c r="L354" s="219" t="s">
        <v>174</v>
      </c>
      <c r="M354" s="231"/>
      <c r="N354" s="212"/>
    </row>
    <row r="355" spans="1:14" ht="20.25">
      <c r="A355" s="232" t="s">
        <v>175</v>
      </c>
      <c r="B355" s="232"/>
      <c r="C355" s="232"/>
      <c r="D355" s="232"/>
      <c r="E355" s="232"/>
      <c r="F355" s="232"/>
      <c r="G355" s="232"/>
      <c r="H355" s="232"/>
      <c r="I355" s="232"/>
      <c r="J355" s="1"/>
      <c r="K355" s="1"/>
      <c r="L355" s="1"/>
      <c r="M355" s="1"/>
      <c r="N355" s="68"/>
    </row>
    <row r="356" spans="1:14" ht="22.5">
      <c r="A356" s="88" t="s">
        <v>176</v>
      </c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</row>
    <row r="357" spans="1:14" ht="18.75">
      <c r="A357" s="89" t="s">
        <v>177</v>
      </c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</row>
    <row r="358" spans="1:14" ht="19.5" thickBot="1">
      <c r="A358" s="233" t="s">
        <v>211</v>
      </c>
      <c r="B358" s="233"/>
      <c r="C358" s="233"/>
      <c r="D358" s="233"/>
      <c r="E358" s="233"/>
      <c r="F358" s="233"/>
      <c r="G358" s="233"/>
      <c r="H358" s="233"/>
      <c r="I358" s="233"/>
      <c r="J358" s="233"/>
      <c r="K358" s="233"/>
      <c r="L358" s="233"/>
      <c r="M358" s="233"/>
      <c r="N358" s="233"/>
    </row>
    <row r="359" spans="1:14" ht="35.1" customHeight="1" thickBot="1">
      <c r="A359" s="102" t="s">
        <v>2</v>
      </c>
      <c r="B359" s="102" t="s">
        <v>3</v>
      </c>
      <c r="C359" s="102" t="s">
        <v>4</v>
      </c>
      <c r="D359" s="247" t="s">
        <v>5</v>
      </c>
      <c r="E359" s="248"/>
      <c r="F359" s="248"/>
      <c r="G359" s="248"/>
      <c r="H359" s="248"/>
      <c r="I359" s="248"/>
      <c r="J359" s="248"/>
      <c r="K359" s="249"/>
      <c r="L359" s="244" t="s">
        <v>6</v>
      </c>
      <c r="M359" s="244" t="s">
        <v>178</v>
      </c>
      <c r="N359" s="244" t="s">
        <v>179</v>
      </c>
    </row>
    <row r="360" spans="1:14" ht="35.1" customHeight="1" thickBot="1">
      <c r="A360" s="103"/>
      <c r="B360" s="103"/>
      <c r="C360" s="103"/>
      <c r="D360" s="69" t="s">
        <v>9</v>
      </c>
      <c r="E360" s="69" t="s">
        <v>10</v>
      </c>
      <c r="F360" s="70" t="s">
        <v>11</v>
      </c>
      <c r="G360" s="71" t="s">
        <v>12</v>
      </c>
      <c r="H360" s="69" t="s">
        <v>13</v>
      </c>
      <c r="I360" s="69" t="s">
        <v>14</v>
      </c>
      <c r="J360" s="69" t="s">
        <v>15</v>
      </c>
      <c r="K360" s="69" t="s">
        <v>16</v>
      </c>
      <c r="L360" s="245"/>
      <c r="M360" s="245"/>
      <c r="N360" s="245"/>
    </row>
    <row r="361" spans="1:14" ht="35.1" customHeight="1" thickBot="1">
      <c r="A361" s="182"/>
      <c r="B361" s="182"/>
      <c r="C361" s="182"/>
      <c r="D361" s="72" t="s">
        <v>17</v>
      </c>
      <c r="E361" s="73" t="s">
        <v>18</v>
      </c>
      <c r="F361" s="73" t="s">
        <v>19</v>
      </c>
      <c r="G361" s="73" t="s">
        <v>20</v>
      </c>
      <c r="H361" s="73" t="s">
        <v>21</v>
      </c>
      <c r="I361" s="73" t="s">
        <v>22</v>
      </c>
      <c r="J361" s="73" t="s">
        <v>23</v>
      </c>
      <c r="K361" s="74" t="s">
        <v>24</v>
      </c>
      <c r="L361" s="246"/>
      <c r="M361" s="246"/>
      <c r="N361" s="246"/>
    </row>
    <row r="362" spans="1:14" ht="30" customHeight="1" thickBot="1">
      <c r="A362" s="234" t="s">
        <v>180</v>
      </c>
      <c r="B362" s="237" t="s">
        <v>26</v>
      </c>
      <c r="C362" s="18" t="s">
        <v>27</v>
      </c>
      <c r="D362" s="75">
        <v>41</v>
      </c>
      <c r="E362" s="76">
        <v>1</v>
      </c>
      <c r="F362" s="77">
        <v>0</v>
      </c>
      <c r="G362" s="77">
        <v>0</v>
      </c>
      <c r="H362" s="77">
        <v>0</v>
      </c>
      <c r="I362" s="77">
        <v>2</v>
      </c>
      <c r="J362" s="77">
        <v>2</v>
      </c>
      <c r="K362" s="78">
        <v>36</v>
      </c>
      <c r="L362" s="49" t="s">
        <v>28</v>
      </c>
      <c r="M362" s="239" t="s">
        <v>29</v>
      </c>
      <c r="N362" s="241" t="s">
        <v>181</v>
      </c>
    </row>
    <row r="363" spans="1:14" ht="30" customHeight="1" thickBot="1">
      <c r="A363" s="235"/>
      <c r="B363" s="238"/>
      <c r="C363" s="18" t="s">
        <v>31</v>
      </c>
      <c r="D363" s="75">
        <v>20</v>
      </c>
      <c r="E363" s="76">
        <v>5</v>
      </c>
      <c r="F363" s="77">
        <v>0</v>
      </c>
      <c r="G363" s="77">
        <v>0</v>
      </c>
      <c r="H363" s="77">
        <v>0</v>
      </c>
      <c r="I363" s="77">
        <v>0</v>
      </c>
      <c r="J363" s="77">
        <v>0</v>
      </c>
      <c r="K363" s="78">
        <v>15</v>
      </c>
      <c r="L363" s="49" t="s">
        <v>32</v>
      </c>
      <c r="M363" s="240"/>
      <c r="N363" s="242"/>
    </row>
    <row r="364" spans="1:14" ht="30" customHeight="1" thickBot="1">
      <c r="A364" s="235"/>
      <c r="B364" s="237" t="s">
        <v>182</v>
      </c>
      <c r="C364" s="18" t="s">
        <v>27</v>
      </c>
      <c r="D364" s="75">
        <v>141</v>
      </c>
      <c r="E364" s="76">
        <v>3</v>
      </c>
      <c r="F364" s="77">
        <v>1</v>
      </c>
      <c r="G364" s="77">
        <v>0</v>
      </c>
      <c r="H364" s="77">
        <v>2</v>
      </c>
      <c r="I364" s="77">
        <v>20</v>
      </c>
      <c r="J364" s="77">
        <v>19</v>
      </c>
      <c r="K364" s="78">
        <v>96</v>
      </c>
      <c r="L364" s="49" t="s">
        <v>34</v>
      </c>
      <c r="M364" s="239" t="s">
        <v>87</v>
      </c>
      <c r="N364" s="242"/>
    </row>
    <row r="365" spans="1:14" ht="30" customHeight="1" thickBot="1">
      <c r="A365" s="235"/>
      <c r="B365" s="238"/>
      <c r="C365" s="18" t="s">
        <v>31</v>
      </c>
      <c r="D365" s="75">
        <v>19</v>
      </c>
      <c r="E365" s="76">
        <v>1</v>
      </c>
      <c r="F365" s="77">
        <v>0</v>
      </c>
      <c r="G365" s="77">
        <v>0</v>
      </c>
      <c r="H365" s="77">
        <v>1</v>
      </c>
      <c r="I365" s="77">
        <v>2</v>
      </c>
      <c r="J365" s="77">
        <v>2</v>
      </c>
      <c r="K365" s="78">
        <v>13</v>
      </c>
      <c r="L365" s="49" t="s">
        <v>32</v>
      </c>
      <c r="M365" s="240"/>
      <c r="N365" s="242"/>
    </row>
    <row r="366" spans="1:14" ht="30" customHeight="1" thickBot="1">
      <c r="A366" s="236"/>
      <c r="B366" s="116" t="s">
        <v>36</v>
      </c>
      <c r="C366" s="117"/>
      <c r="D366" s="69">
        <v>221</v>
      </c>
      <c r="E366" s="69">
        <v>10</v>
      </c>
      <c r="F366" s="69">
        <v>1</v>
      </c>
      <c r="G366" s="69">
        <v>0</v>
      </c>
      <c r="H366" s="69">
        <v>3</v>
      </c>
      <c r="I366" s="69">
        <v>24</v>
      </c>
      <c r="J366" s="69">
        <v>23</v>
      </c>
      <c r="K366" s="69">
        <v>160</v>
      </c>
      <c r="L366" s="157" t="s">
        <v>17</v>
      </c>
      <c r="M366" s="178"/>
      <c r="N366" s="243"/>
    </row>
    <row r="367" spans="1:14" ht="30" customHeight="1" thickBot="1">
      <c r="A367" s="234" t="s">
        <v>183</v>
      </c>
      <c r="B367" s="237" t="s">
        <v>26</v>
      </c>
      <c r="C367" s="18" t="s">
        <v>27</v>
      </c>
      <c r="D367" s="75">
        <v>124</v>
      </c>
      <c r="E367" s="76">
        <v>17</v>
      </c>
      <c r="F367" s="77">
        <v>17</v>
      </c>
      <c r="G367" s="77">
        <v>2</v>
      </c>
      <c r="H367" s="77">
        <v>7</v>
      </c>
      <c r="I367" s="77">
        <v>34</v>
      </c>
      <c r="J367" s="77">
        <v>10</v>
      </c>
      <c r="K367" s="78">
        <v>37</v>
      </c>
      <c r="L367" s="49" t="s">
        <v>28</v>
      </c>
      <c r="M367" s="239" t="s">
        <v>29</v>
      </c>
      <c r="N367" s="241" t="s">
        <v>184</v>
      </c>
    </row>
    <row r="368" spans="1:14" ht="30" customHeight="1" thickBot="1">
      <c r="A368" s="235"/>
      <c r="B368" s="238"/>
      <c r="C368" s="18" t="s">
        <v>31</v>
      </c>
      <c r="D368" s="75">
        <v>19</v>
      </c>
      <c r="E368" s="76">
        <v>2</v>
      </c>
      <c r="F368" s="77">
        <v>2</v>
      </c>
      <c r="G368" s="77">
        <v>0</v>
      </c>
      <c r="H368" s="77">
        <v>0</v>
      </c>
      <c r="I368" s="77">
        <v>9</v>
      </c>
      <c r="J368" s="77">
        <v>1</v>
      </c>
      <c r="K368" s="78">
        <v>5</v>
      </c>
      <c r="L368" s="49" t="s">
        <v>32</v>
      </c>
      <c r="M368" s="240"/>
      <c r="N368" s="242"/>
    </row>
    <row r="369" spans="1:14" ht="30" customHeight="1" thickBot="1">
      <c r="A369" s="235"/>
      <c r="B369" s="237" t="s">
        <v>182</v>
      </c>
      <c r="C369" s="18" t="s">
        <v>27</v>
      </c>
      <c r="D369" s="75">
        <v>315</v>
      </c>
      <c r="E369" s="76">
        <v>17</v>
      </c>
      <c r="F369" s="77">
        <v>28</v>
      </c>
      <c r="G369" s="77">
        <v>7</v>
      </c>
      <c r="H369" s="77">
        <v>10</v>
      </c>
      <c r="I369" s="77">
        <v>113</v>
      </c>
      <c r="J369" s="77">
        <v>23</v>
      </c>
      <c r="K369" s="78">
        <v>117</v>
      </c>
      <c r="L369" s="49" t="s">
        <v>34</v>
      </c>
      <c r="M369" s="239" t="s">
        <v>87</v>
      </c>
      <c r="N369" s="242"/>
    </row>
    <row r="370" spans="1:14" ht="30" customHeight="1" thickBot="1">
      <c r="A370" s="235"/>
      <c r="B370" s="238"/>
      <c r="C370" s="18" t="s">
        <v>31</v>
      </c>
      <c r="D370" s="75">
        <v>41</v>
      </c>
      <c r="E370" s="76">
        <v>0</v>
      </c>
      <c r="F370" s="77">
        <v>5</v>
      </c>
      <c r="G370" s="77">
        <v>0</v>
      </c>
      <c r="H370" s="77">
        <v>2</v>
      </c>
      <c r="I370" s="77">
        <v>15</v>
      </c>
      <c r="J370" s="77">
        <v>6</v>
      </c>
      <c r="K370" s="78">
        <v>13</v>
      </c>
      <c r="L370" s="49" t="s">
        <v>32</v>
      </c>
      <c r="M370" s="240"/>
      <c r="N370" s="242"/>
    </row>
    <row r="371" spans="1:14" ht="30" customHeight="1" thickBot="1">
      <c r="A371" s="236"/>
      <c r="B371" s="116" t="s">
        <v>36</v>
      </c>
      <c r="C371" s="117"/>
      <c r="D371" s="69">
        <v>499</v>
      </c>
      <c r="E371" s="69">
        <v>36</v>
      </c>
      <c r="F371" s="69">
        <v>52</v>
      </c>
      <c r="G371" s="69">
        <v>9</v>
      </c>
      <c r="H371" s="69">
        <v>19</v>
      </c>
      <c r="I371" s="69">
        <v>171</v>
      </c>
      <c r="J371" s="69">
        <v>40</v>
      </c>
      <c r="K371" s="69">
        <v>172</v>
      </c>
      <c r="L371" s="157" t="s">
        <v>17</v>
      </c>
      <c r="M371" s="178"/>
      <c r="N371" s="243"/>
    </row>
    <row r="372" spans="1:14" ht="30" customHeight="1" thickBot="1">
      <c r="A372" s="252" t="s">
        <v>185</v>
      </c>
      <c r="B372" s="237" t="s">
        <v>26</v>
      </c>
      <c r="C372" s="18" t="s">
        <v>27</v>
      </c>
      <c r="D372" s="75">
        <v>42</v>
      </c>
      <c r="E372" s="76">
        <v>2</v>
      </c>
      <c r="F372" s="77">
        <v>0</v>
      </c>
      <c r="G372" s="77">
        <v>0</v>
      </c>
      <c r="H372" s="77">
        <v>0</v>
      </c>
      <c r="I372" s="77">
        <v>6</v>
      </c>
      <c r="J372" s="77">
        <v>0</v>
      </c>
      <c r="K372" s="78">
        <v>34</v>
      </c>
      <c r="L372" s="49" t="s">
        <v>28</v>
      </c>
      <c r="M372" s="239" t="s">
        <v>29</v>
      </c>
      <c r="N372" s="241" t="s">
        <v>186</v>
      </c>
    </row>
    <row r="373" spans="1:14" ht="30" customHeight="1" thickBot="1">
      <c r="A373" s="253"/>
      <c r="B373" s="238"/>
      <c r="C373" s="18" t="s">
        <v>31</v>
      </c>
      <c r="D373" s="75">
        <v>4</v>
      </c>
      <c r="E373" s="76">
        <v>0</v>
      </c>
      <c r="F373" s="77">
        <v>0</v>
      </c>
      <c r="G373" s="77">
        <v>0</v>
      </c>
      <c r="H373" s="77">
        <v>0</v>
      </c>
      <c r="I373" s="77">
        <v>0</v>
      </c>
      <c r="J373" s="77">
        <v>0</v>
      </c>
      <c r="K373" s="78">
        <v>4</v>
      </c>
      <c r="L373" s="49" t="s">
        <v>32</v>
      </c>
      <c r="M373" s="240"/>
      <c r="N373" s="242"/>
    </row>
    <row r="374" spans="1:14" ht="30" customHeight="1" thickBot="1">
      <c r="A374" s="253"/>
      <c r="B374" s="237" t="s">
        <v>182</v>
      </c>
      <c r="C374" s="18" t="s">
        <v>27</v>
      </c>
      <c r="D374" s="75">
        <v>55</v>
      </c>
      <c r="E374" s="76">
        <v>1</v>
      </c>
      <c r="F374" s="77">
        <v>0</v>
      </c>
      <c r="G374" s="77">
        <v>0</v>
      </c>
      <c r="H374" s="77">
        <v>4</v>
      </c>
      <c r="I374" s="77">
        <v>6</v>
      </c>
      <c r="J374" s="77">
        <v>1</v>
      </c>
      <c r="K374" s="78">
        <v>43</v>
      </c>
      <c r="L374" s="49" t="s">
        <v>34</v>
      </c>
      <c r="M374" s="239" t="s">
        <v>87</v>
      </c>
      <c r="N374" s="242"/>
    </row>
    <row r="375" spans="1:14" ht="30" customHeight="1" thickBot="1">
      <c r="A375" s="253"/>
      <c r="B375" s="238"/>
      <c r="C375" s="18" t="s">
        <v>31</v>
      </c>
      <c r="D375" s="75">
        <v>7</v>
      </c>
      <c r="E375" s="76">
        <v>0</v>
      </c>
      <c r="F375" s="77">
        <v>0</v>
      </c>
      <c r="G375" s="77">
        <v>0</v>
      </c>
      <c r="H375" s="77">
        <v>0</v>
      </c>
      <c r="I375" s="77">
        <v>0</v>
      </c>
      <c r="J375" s="77">
        <v>1</v>
      </c>
      <c r="K375" s="78">
        <v>6</v>
      </c>
      <c r="L375" s="49" t="s">
        <v>32</v>
      </c>
      <c r="M375" s="240"/>
      <c r="N375" s="242"/>
    </row>
    <row r="376" spans="1:14" ht="30" customHeight="1" thickBot="1">
      <c r="A376" s="254"/>
      <c r="B376" s="121" t="s">
        <v>36</v>
      </c>
      <c r="C376" s="130"/>
      <c r="D376" s="69">
        <v>108</v>
      </c>
      <c r="E376" s="69">
        <v>3</v>
      </c>
      <c r="F376" s="69">
        <v>0</v>
      </c>
      <c r="G376" s="69">
        <v>0</v>
      </c>
      <c r="H376" s="69">
        <v>4</v>
      </c>
      <c r="I376" s="69">
        <v>12</v>
      </c>
      <c r="J376" s="69">
        <v>2</v>
      </c>
      <c r="K376" s="69">
        <v>87</v>
      </c>
      <c r="L376" s="174" t="s">
        <v>17</v>
      </c>
      <c r="M376" s="175"/>
      <c r="N376" s="251"/>
    </row>
    <row r="377" spans="1:14" ht="30" customHeight="1" thickBot="1">
      <c r="A377" s="234" t="s">
        <v>187</v>
      </c>
      <c r="B377" s="237" t="s">
        <v>26</v>
      </c>
      <c r="C377" s="18" t="s">
        <v>27</v>
      </c>
      <c r="D377" s="75">
        <v>5</v>
      </c>
      <c r="E377" s="76">
        <v>0</v>
      </c>
      <c r="F377" s="77">
        <v>0</v>
      </c>
      <c r="G377" s="77">
        <v>0</v>
      </c>
      <c r="H377" s="77">
        <v>0</v>
      </c>
      <c r="I377" s="77">
        <v>0</v>
      </c>
      <c r="J377" s="77">
        <v>0</v>
      </c>
      <c r="K377" s="78">
        <v>5</v>
      </c>
      <c r="L377" s="49" t="s">
        <v>28</v>
      </c>
      <c r="M377" s="239" t="s">
        <v>29</v>
      </c>
      <c r="N377" s="241" t="s">
        <v>188</v>
      </c>
    </row>
    <row r="378" spans="1:14" ht="30" customHeight="1" thickBot="1">
      <c r="A378" s="235"/>
      <c r="B378" s="238"/>
      <c r="C378" s="18" t="s">
        <v>31</v>
      </c>
      <c r="D378" s="75">
        <v>5</v>
      </c>
      <c r="E378" s="76">
        <v>0</v>
      </c>
      <c r="F378" s="77">
        <v>0</v>
      </c>
      <c r="G378" s="77">
        <v>0</v>
      </c>
      <c r="H378" s="77">
        <v>0</v>
      </c>
      <c r="I378" s="77">
        <v>0</v>
      </c>
      <c r="J378" s="77">
        <v>0</v>
      </c>
      <c r="K378" s="78">
        <v>5</v>
      </c>
      <c r="L378" s="49" t="s">
        <v>32</v>
      </c>
      <c r="M378" s="240"/>
      <c r="N378" s="242"/>
    </row>
    <row r="379" spans="1:14" ht="30" customHeight="1" thickBot="1">
      <c r="A379" s="235"/>
      <c r="B379" s="237" t="s">
        <v>182</v>
      </c>
      <c r="C379" s="18" t="s">
        <v>27</v>
      </c>
      <c r="D379" s="75">
        <v>10</v>
      </c>
      <c r="E379" s="76">
        <v>0</v>
      </c>
      <c r="F379" s="77">
        <v>0</v>
      </c>
      <c r="G379" s="77">
        <v>0</v>
      </c>
      <c r="H379" s="77">
        <v>0</v>
      </c>
      <c r="I379" s="77">
        <v>2</v>
      </c>
      <c r="J379" s="77">
        <v>0</v>
      </c>
      <c r="K379" s="78">
        <v>8</v>
      </c>
      <c r="L379" s="49" t="s">
        <v>34</v>
      </c>
      <c r="M379" s="239" t="s">
        <v>87</v>
      </c>
      <c r="N379" s="242"/>
    </row>
    <row r="380" spans="1:14" ht="30" customHeight="1" thickBot="1">
      <c r="A380" s="235"/>
      <c r="B380" s="238"/>
      <c r="C380" s="18" t="s">
        <v>31</v>
      </c>
      <c r="D380" s="75">
        <v>4</v>
      </c>
      <c r="E380" s="76">
        <v>0</v>
      </c>
      <c r="F380" s="77">
        <v>0</v>
      </c>
      <c r="G380" s="77">
        <v>0</v>
      </c>
      <c r="H380" s="77">
        <v>0</v>
      </c>
      <c r="I380" s="77">
        <v>0</v>
      </c>
      <c r="J380" s="77">
        <v>0</v>
      </c>
      <c r="K380" s="78">
        <v>4</v>
      </c>
      <c r="L380" s="49" t="s">
        <v>32</v>
      </c>
      <c r="M380" s="240"/>
      <c r="N380" s="242"/>
    </row>
    <row r="381" spans="1:14" ht="30" customHeight="1" thickBot="1">
      <c r="A381" s="250"/>
      <c r="B381" s="121" t="s">
        <v>36</v>
      </c>
      <c r="C381" s="130"/>
      <c r="D381" s="69">
        <v>24</v>
      </c>
      <c r="E381" s="69">
        <v>0</v>
      </c>
      <c r="F381" s="69">
        <v>0</v>
      </c>
      <c r="G381" s="69">
        <v>0</v>
      </c>
      <c r="H381" s="69">
        <v>0</v>
      </c>
      <c r="I381" s="69">
        <v>2</v>
      </c>
      <c r="J381" s="69">
        <v>0</v>
      </c>
      <c r="K381" s="69">
        <v>22</v>
      </c>
      <c r="L381" s="174" t="s">
        <v>17</v>
      </c>
      <c r="M381" s="175"/>
      <c r="N381" s="251"/>
    </row>
    <row r="382" spans="1:14" ht="20.25">
      <c r="A382" s="139"/>
      <c r="B382" s="139"/>
      <c r="C382" s="139"/>
      <c r="D382" s="139"/>
      <c r="E382" s="139"/>
      <c r="F382" s="139"/>
      <c r="G382" s="139"/>
      <c r="H382" s="139"/>
      <c r="I382" s="139"/>
      <c r="J382" s="79"/>
      <c r="K382" s="79"/>
      <c r="L382" s="80"/>
      <c r="M382" s="80"/>
      <c r="N382" s="81"/>
    </row>
    <row r="383" spans="1:14" ht="20.25">
      <c r="A383" s="82"/>
      <c r="B383" s="83"/>
      <c r="C383" s="83"/>
      <c r="D383" s="79"/>
      <c r="E383" s="79"/>
      <c r="F383" s="79"/>
      <c r="G383" s="79"/>
      <c r="H383" s="79"/>
      <c r="I383" s="79"/>
      <c r="J383" s="79"/>
      <c r="K383" s="79"/>
      <c r="L383" s="80"/>
      <c r="M383" s="80"/>
      <c r="N383" s="81"/>
    </row>
    <row r="384" spans="1:14" ht="20.25">
      <c r="A384" s="82"/>
      <c r="B384" s="83"/>
      <c r="C384" s="83"/>
      <c r="D384" s="79"/>
      <c r="E384" s="79"/>
      <c r="F384" s="79"/>
      <c r="G384" s="79"/>
      <c r="H384" s="79"/>
      <c r="I384" s="79"/>
      <c r="J384" s="79"/>
      <c r="K384" s="79"/>
      <c r="L384" s="80"/>
      <c r="M384" s="80"/>
      <c r="N384" s="81"/>
    </row>
    <row r="385" spans="1:14" ht="18.75">
      <c r="A385" s="141" t="s">
        <v>176</v>
      </c>
      <c r="B385" s="141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</row>
    <row r="386" spans="1:14" ht="18.75">
      <c r="A386" s="160" t="s">
        <v>177</v>
      </c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</row>
    <row r="387" spans="1:14" ht="19.5" thickBot="1">
      <c r="A387" s="161" t="s">
        <v>211</v>
      </c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</row>
    <row r="388" spans="1:14" ht="35.1" customHeight="1" thickBot="1">
      <c r="A388" s="244" t="s">
        <v>2</v>
      </c>
      <c r="B388" s="255" t="s">
        <v>3</v>
      </c>
      <c r="C388" s="255" t="s">
        <v>4</v>
      </c>
      <c r="D388" s="174" t="s">
        <v>5</v>
      </c>
      <c r="E388" s="184"/>
      <c r="F388" s="184"/>
      <c r="G388" s="184"/>
      <c r="H388" s="184"/>
      <c r="I388" s="184"/>
      <c r="J388" s="184"/>
      <c r="K388" s="175"/>
      <c r="L388" s="197" t="s">
        <v>163</v>
      </c>
      <c r="M388" s="197" t="s">
        <v>100</v>
      </c>
      <c r="N388" s="197" t="s">
        <v>179</v>
      </c>
    </row>
    <row r="389" spans="1:14" ht="35.1" customHeight="1">
      <c r="A389" s="245"/>
      <c r="B389" s="256"/>
      <c r="C389" s="256"/>
      <c r="D389" s="197" t="s">
        <v>189</v>
      </c>
      <c r="E389" s="197" t="s">
        <v>190</v>
      </c>
      <c r="F389" s="197" t="s">
        <v>191</v>
      </c>
      <c r="G389" s="197" t="s">
        <v>192</v>
      </c>
      <c r="H389" s="197" t="s">
        <v>193</v>
      </c>
      <c r="I389" s="197" t="s">
        <v>194</v>
      </c>
      <c r="J389" s="197" t="s">
        <v>195</v>
      </c>
      <c r="K389" s="197" t="s">
        <v>196</v>
      </c>
      <c r="L389" s="198"/>
      <c r="M389" s="198"/>
      <c r="N389" s="198"/>
    </row>
    <row r="390" spans="1:14" ht="35.1" customHeight="1" thickBot="1">
      <c r="A390" s="246"/>
      <c r="B390" s="257"/>
      <c r="C390" s="257"/>
      <c r="D390" s="198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</row>
    <row r="391" spans="1:14" ht="24.95" customHeight="1" thickBot="1">
      <c r="A391" s="258" t="s">
        <v>197</v>
      </c>
      <c r="B391" s="237" t="s">
        <v>26</v>
      </c>
      <c r="C391" s="18" t="s">
        <v>27</v>
      </c>
      <c r="D391" s="7">
        <v>6</v>
      </c>
      <c r="E391" s="76">
        <v>1</v>
      </c>
      <c r="F391" s="77">
        <v>0</v>
      </c>
      <c r="G391" s="77">
        <v>0</v>
      </c>
      <c r="H391" s="77">
        <v>1</v>
      </c>
      <c r="I391" s="77">
        <v>0</v>
      </c>
      <c r="J391" s="77">
        <v>1</v>
      </c>
      <c r="K391" s="78">
        <v>3</v>
      </c>
      <c r="L391" s="49" t="s">
        <v>28</v>
      </c>
      <c r="M391" s="239" t="s">
        <v>29</v>
      </c>
      <c r="N391" s="241" t="s">
        <v>198</v>
      </c>
    </row>
    <row r="392" spans="1:14" ht="24.95" customHeight="1" thickBot="1">
      <c r="A392" s="259"/>
      <c r="B392" s="238"/>
      <c r="C392" s="18" t="s">
        <v>31</v>
      </c>
      <c r="D392" s="7">
        <v>4</v>
      </c>
      <c r="E392" s="76">
        <v>0</v>
      </c>
      <c r="F392" s="77">
        <v>0</v>
      </c>
      <c r="G392" s="77">
        <v>0</v>
      </c>
      <c r="H392" s="77">
        <v>0</v>
      </c>
      <c r="I392" s="77">
        <v>0</v>
      </c>
      <c r="J392" s="77">
        <v>2</v>
      </c>
      <c r="K392" s="78">
        <v>2</v>
      </c>
      <c r="L392" s="49" t="s">
        <v>32</v>
      </c>
      <c r="M392" s="240"/>
      <c r="N392" s="242"/>
    </row>
    <row r="393" spans="1:14" ht="24.95" customHeight="1" thickBot="1">
      <c r="A393" s="259"/>
      <c r="B393" s="237" t="s">
        <v>182</v>
      </c>
      <c r="C393" s="18" t="s">
        <v>27</v>
      </c>
      <c r="D393" s="7">
        <v>97</v>
      </c>
      <c r="E393" s="76">
        <v>5</v>
      </c>
      <c r="F393" s="77">
        <v>10</v>
      </c>
      <c r="G393" s="77">
        <v>3</v>
      </c>
      <c r="H393" s="77">
        <v>7</v>
      </c>
      <c r="I393" s="77">
        <v>27</v>
      </c>
      <c r="J393" s="77">
        <v>11</v>
      </c>
      <c r="K393" s="78">
        <v>34</v>
      </c>
      <c r="L393" s="49" t="s">
        <v>34</v>
      </c>
      <c r="M393" s="239" t="s">
        <v>87</v>
      </c>
      <c r="N393" s="242"/>
    </row>
    <row r="394" spans="1:14" ht="24.95" customHeight="1" thickBot="1">
      <c r="A394" s="259"/>
      <c r="B394" s="238"/>
      <c r="C394" s="18" t="s">
        <v>31</v>
      </c>
      <c r="D394" s="7">
        <v>26</v>
      </c>
      <c r="E394" s="76">
        <v>1</v>
      </c>
      <c r="F394" s="77">
        <v>0</v>
      </c>
      <c r="G394" s="77">
        <v>0</v>
      </c>
      <c r="H394" s="77">
        <v>3</v>
      </c>
      <c r="I394" s="77">
        <v>13</v>
      </c>
      <c r="J394" s="77">
        <v>3</v>
      </c>
      <c r="K394" s="78">
        <v>6</v>
      </c>
      <c r="L394" s="49" t="s">
        <v>32</v>
      </c>
      <c r="M394" s="240"/>
      <c r="N394" s="242"/>
    </row>
    <row r="395" spans="1:14" ht="24.95" customHeight="1" thickBot="1">
      <c r="A395" s="259"/>
      <c r="B395" s="116" t="s">
        <v>36</v>
      </c>
      <c r="C395" s="117"/>
      <c r="D395" s="16">
        <v>133</v>
      </c>
      <c r="E395" s="69">
        <v>7</v>
      </c>
      <c r="F395" s="69">
        <v>10</v>
      </c>
      <c r="G395" s="69">
        <v>3</v>
      </c>
      <c r="H395" s="69">
        <v>11</v>
      </c>
      <c r="I395" s="69">
        <v>40</v>
      </c>
      <c r="J395" s="69">
        <v>17</v>
      </c>
      <c r="K395" s="69">
        <v>45</v>
      </c>
      <c r="L395" s="157" t="s">
        <v>17</v>
      </c>
      <c r="M395" s="178"/>
      <c r="N395" s="243"/>
    </row>
    <row r="396" spans="1:14" ht="24.95" customHeight="1" thickBot="1">
      <c r="A396" s="234" t="s">
        <v>199</v>
      </c>
      <c r="B396" s="260" t="s">
        <v>26</v>
      </c>
      <c r="C396" s="18" t="s">
        <v>27</v>
      </c>
      <c r="D396" s="7">
        <v>3</v>
      </c>
      <c r="E396" s="76">
        <v>0</v>
      </c>
      <c r="F396" s="77">
        <v>0</v>
      </c>
      <c r="G396" s="77">
        <v>0</v>
      </c>
      <c r="H396" s="77">
        <v>0</v>
      </c>
      <c r="I396" s="77">
        <v>2</v>
      </c>
      <c r="J396" s="77">
        <v>0</v>
      </c>
      <c r="K396" s="78">
        <v>1</v>
      </c>
      <c r="L396" s="49" t="s">
        <v>34</v>
      </c>
      <c r="M396" s="239" t="s">
        <v>29</v>
      </c>
      <c r="N396" s="262" t="s">
        <v>200</v>
      </c>
    </row>
    <row r="397" spans="1:14" ht="24.95" customHeight="1" thickBot="1">
      <c r="A397" s="235"/>
      <c r="B397" s="261"/>
      <c r="C397" s="18" t="s">
        <v>31</v>
      </c>
      <c r="D397" s="7">
        <v>5</v>
      </c>
      <c r="E397" s="76">
        <v>0</v>
      </c>
      <c r="F397" s="77">
        <v>1</v>
      </c>
      <c r="G397" s="77">
        <v>0</v>
      </c>
      <c r="H397" s="77">
        <v>0</v>
      </c>
      <c r="I397" s="77">
        <v>0</v>
      </c>
      <c r="J397" s="77">
        <v>0</v>
      </c>
      <c r="K397" s="78">
        <v>4</v>
      </c>
      <c r="L397" s="49" t="s">
        <v>40</v>
      </c>
      <c r="M397" s="240"/>
      <c r="N397" s="263"/>
    </row>
    <row r="398" spans="1:14" ht="24.95" customHeight="1" thickBot="1">
      <c r="A398" s="235"/>
      <c r="B398" s="260" t="s">
        <v>182</v>
      </c>
      <c r="C398" s="18" t="s">
        <v>27</v>
      </c>
      <c r="D398" s="7">
        <v>42</v>
      </c>
      <c r="E398" s="76">
        <v>1</v>
      </c>
      <c r="F398" s="77">
        <v>7</v>
      </c>
      <c r="G398" s="77">
        <v>1</v>
      </c>
      <c r="H398" s="77">
        <v>1</v>
      </c>
      <c r="I398" s="77">
        <v>9</v>
      </c>
      <c r="J398" s="77">
        <v>4</v>
      </c>
      <c r="K398" s="78">
        <v>19</v>
      </c>
      <c r="L398" s="49" t="s">
        <v>34</v>
      </c>
      <c r="M398" s="239" t="s">
        <v>87</v>
      </c>
      <c r="N398" s="263"/>
    </row>
    <row r="399" spans="1:14" ht="24.95" customHeight="1" thickBot="1">
      <c r="A399" s="235"/>
      <c r="B399" s="261"/>
      <c r="C399" s="18" t="s">
        <v>31</v>
      </c>
      <c r="D399" s="7">
        <v>10</v>
      </c>
      <c r="E399" s="76">
        <v>3</v>
      </c>
      <c r="F399" s="77">
        <v>0</v>
      </c>
      <c r="G399" s="77">
        <v>0</v>
      </c>
      <c r="H399" s="77">
        <v>0</v>
      </c>
      <c r="I399" s="77">
        <v>3</v>
      </c>
      <c r="J399" s="77">
        <v>1</v>
      </c>
      <c r="K399" s="78">
        <v>3</v>
      </c>
      <c r="L399" s="49" t="s">
        <v>32</v>
      </c>
      <c r="M399" s="240"/>
      <c r="N399" s="263"/>
    </row>
    <row r="400" spans="1:14" ht="24.95" customHeight="1" thickBot="1">
      <c r="A400" s="236"/>
      <c r="B400" s="116" t="s">
        <v>36</v>
      </c>
      <c r="C400" s="117"/>
      <c r="D400" s="16">
        <v>60</v>
      </c>
      <c r="E400" s="69">
        <v>4</v>
      </c>
      <c r="F400" s="69">
        <v>8</v>
      </c>
      <c r="G400" s="69">
        <v>1</v>
      </c>
      <c r="H400" s="69">
        <v>1</v>
      </c>
      <c r="I400" s="69">
        <v>14</v>
      </c>
      <c r="J400" s="69">
        <v>5</v>
      </c>
      <c r="K400" s="69">
        <v>27</v>
      </c>
      <c r="L400" s="264" t="s">
        <v>17</v>
      </c>
      <c r="M400" s="265"/>
      <c r="N400" s="263"/>
    </row>
    <row r="401" spans="1:14" ht="24.95" customHeight="1" thickBot="1">
      <c r="A401" s="234" t="s">
        <v>201</v>
      </c>
      <c r="B401" s="260" t="s">
        <v>26</v>
      </c>
      <c r="C401" s="18" t="s">
        <v>27</v>
      </c>
      <c r="D401" s="7">
        <v>2</v>
      </c>
      <c r="E401" s="76">
        <v>0</v>
      </c>
      <c r="F401" s="77">
        <v>0</v>
      </c>
      <c r="G401" s="77">
        <v>0</v>
      </c>
      <c r="H401" s="77">
        <v>0</v>
      </c>
      <c r="I401" s="77">
        <v>1</v>
      </c>
      <c r="J401" s="77">
        <v>0</v>
      </c>
      <c r="K401" s="78">
        <v>1</v>
      </c>
      <c r="L401" s="49" t="s">
        <v>34</v>
      </c>
      <c r="M401" s="239" t="s">
        <v>29</v>
      </c>
      <c r="N401" s="262" t="s">
        <v>202</v>
      </c>
    </row>
    <row r="402" spans="1:14" ht="24.95" customHeight="1" thickBot="1">
      <c r="A402" s="235"/>
      <c r="B402" s="261"/>
      <c r="C402" s="18" t="s">
        <v>31</v>
      </c>
      <c r="D402" s="7">
        <v>2</v>
      </c>
      <c r="E402" s="76">
        <v>0</v>
      </c>
      <c r="F402" s="77">
        <v>0</v>
      </c>
      <c r="G402" s="77">
        <v>1</v>
      </c>
      <c r="H402" s="77">
        <v>0</v>
      </c>
      <c r="I402" s="77">
        <v>0</v>
      </c>
      <c r="J402" s="77">
        <v>1</v>
      </c>
      <c r="K402" s="78">
        <v>0</v>
      </c>
      <c r="L402" s="49" t="s">
        <v>32</v>
      </c>
      <c r="M402" s="240"/>
      <c r="N402" s="263"/>
    </row>
    <row r="403" spans="1:14" ht="24.95" customHeight="1" thickBot="1">
      <c r="A403" s="235"/>
      <c r="B403" s="260" t="s">
        <v>182</v>
      </c>
      <c r="C403" s="18" t="s">
        <v>27</v>
      </c>
      <c r="D403" s="7">
        <v>84</v>
      </c>
      <c r="E403" s="76">
        <v>3</v>
      </c>
      <c r="F403" s="77">
        <v>4</v>
      </c>
      <c r="G403" s="77">
        <v>1</v>
      </c>
      <c r="H403" s="77">
        <v>14</v>
      </c>
      <c r="I403" s="77">
        <v>26</v>
      </c>
      <c r="J403" s="77">
        <v>1</v>
      </c>
      <c r="K403" s="78">
        <v>35</v>
      </c>
      <c r="L403" s="49" t="s">
        <v>34</v>
      </c>
      <c r="M403" s="239" t="s">
        <v>87</v>
      </c>
      <c r="N403" s="263"/>
    </row>
    <row r="404" spans="1:14" ht="24.95" customHeight="1" thickBot="1">
      <c r="A404" s="235"/>
      <c r="B404" s="261"/>
      <c r="C404" s="18" t="s">
        <v>31</v>
      </c>
      <c r="D404" s="7">
        <v>12</v>
      </c>
      <c r="E404" s="76">
        <v>0</v>
      </c>
      <c r="F404" s="77">
        <v>0</v>
      </c>
      <c r="G404" s="77">
        <v>1</v>
      </c>
      <c r="H404" s="77">
        <v>0</v>
      </c>
      <c r="I404" s="77">
        <v>1</v>
      </c>
      <c r="J404" s="77">
        <v>1</v>
      </c>
      <c r="K404" s="78">
        <v>9</v>
      </c>
      <c r="L404" s="49" t="s">
        <v>32</v>
      </c>
      <c r="M404" s="240"/>
      <c r="N404" s="263"/>
    </row>
    <row r="405" spans="1:14" ht="24.95" customHeight="1" thickBot="1">
      <c r="A405" s="236"/>
      <c r="B405" s="116" t="s">
        <v>9</v>
      </c>
      <c r="C405" s="117"/>
      <c r="D405" s="16">
        <v>100</v>
      </c>
      <c r="E405" s="69">
        <v>3</v>
      </c>
      <c r="F405" s="69">
        <v>4</v>
      </c>
      <c r="G405" s="69">
        <v>3</v>
      </c>
      <c r="H405" s="69">
        <v>14</v>
      </c>
      <c r="I405" s="69">
        <v>28</v>
      </c>
      <c r="J405" s="69">
        <v>3</v>
      </c>
      <c r="K405" s="69">
        <v>45</v>
      </c>
      <c r="L405" s="157" t="s">
        <v>17</v>
      </c>
      <c r="M405" s="178"/>
      <c r="N405" s="263"/>
    </row>
    <row r="406" spans="1:14" ht="24.95" customHeight="1" thickBot="1">
      <c r="A406" s="258" t="s">
        <v>203</v>
      </c>
      <c r="B406" s="237" t="s">
        <v>26</v>
      </c>
      <c r="C406" s="18" t="s">
        <v>27</v>
      </c>
      <c r="D406" s="7">
        <v>67</v>
      </c>
      <c r="E406" s="76">
        <v>0</v>
      </c>
      <c r="F406" s="77">
        <v>1</v>
      </c>
      <c r="G406" s="77">
        <v>0</v>
      </c>
      <c r="H406" s="77">
        <v>0</v>
      </c>
      <c r="I406" s="77">
        <v>1</v>
      </c>
      <c r="J406" s="77">
        <v>0</v>
      </c>
      <c r="K406" s="78">
        <v>65</v>
      </c>
      <c r="L406" s="49" t="s">
        <v>34</v>
      </c>
      <c r="M406" s="239" t="s">
        <v>29</v>
      </c>
      <c r="N406" s="262" t="s">
        <v>204</v>
      </c>
    </row>
    <row r="407" spans="1:14" ht="24.95" customHeight="1" thickBot="1">
      <c r="A407" s="259"/>
      <c r="B407" s="238"/>
      <c r="C407" s="18" t="s">
        <v>31</v>
      </c>
      <c r="D407" s="7">
        <v>1</v>
      </c>
      <c r="E407" s="76">
        <v>0</v>
      </c>
      <c r="F407" s="77">
        <v>0</v>
      </c>
      <c r="G407" s="77">
        <v>0</v>
      </c>
      <c r="H407" s="77">
        <v>0</v>
      </c>
      <c r="I407" s="77">
        <v>0</v>
      </c>
      <c r="J407" s="77">
        <v>0</v>
      </c>
      <c r="K407" s="78">
        <v>1</v>
      </c>
      <c r="L407" s="49" t="s">
        <v>32</v>
      </c>
      <c r="M407" s="240"/>
      <c r="N407" s="263"/>
    </row>
    <row r="408" spans="1:14" ht="24.95" customHeight="1" thickBot="1">
      <c r="A408" s="259"/>
      <c r="B408" s="237" t="s">
        <v>182</v>
      </c>
      <c r="C408" s="18" t="s">
        <v>27</v>
      </c>
      <c r="D408" s="7">
        <v>32</v>
      </c>
      <c r="E408" s="76">
        <v>0</v>
      </c>
      <c r="F408" s="77">
        <v>1</v>
      </c>
      <c r="G408" s="77">
        <v>0</v>
      </c>
      <c r="H408" s="77">
        <v>1</v>
      </c>
      <c r="I408" s="77">
        <v>10</v>
      </c>
      <c r="J408" s="77">
        <v>1</v>
      </c>
      <c r="K408" s="78">
        <v>19</v>
      </c>
      <c r="L408" s="49" t="s">
        <v>34</v>
      </c>
      <c r="M408" s="239" t="s">
        <v>87</v>
      </c>
      <c r="N408" s="263"/>
    </row>
    <row r="409" spans="1:14" ht="24.95" customHeight="1" thickBot="1">
      <c r="A409" s="259"/>
      <c r="B409" s="238"/>
      <c r="C409" s="18" t="s">
        <v>31</v>
      </c>
      <c r="D409" s="7">
        <v>4</v>
      </c>
      <c r="E409" s="76">
        <v>0</v>
      </c>
      <c r="F409" s="77">
        <v>0</v>
      </c>
      <c r="G409" s="77">
        <v>0</v>
      </c>
      <c r="H409" s="77">
        <v>0</v>
      </c>
      <c r="I409" s="77">
        <v>2</v>
      </c>
      <c r="J409" s="77">
        <v>0</v>
      </c>
      <c r="K409" s="78">
        <v>2</v>
      </c>
      <c r="L409" s="49" t="s">
        <v>32</v>
      </c>
      <c r="M409" s="240"/>
      <c r="N409" s="263"/>
    </row>
    <row r="410" spans="1:14" ht="24.95" customHeight="1" thickBot="1">
      <c r="A410" s="259"/>
      <c r="B410" s="116" t="s">
        <v>36</v>
      </c>
      <c r="C410" s="117"/>
      <c r="D410" s="16">
        <v>104</v>
      </c>
      <c r="E410" s="69">
        <v>0</v>
      </c>
      <c r="F410" s="69">
        <v>2</v>
      </c>
      <c r="G410" s="69">
        <v>0</v>
      </c>
      <c r="H410" s="69">
        <v>1</v>
      </c>
      <c r="I410" s="69">
        <v>13</v>
      </c>
      <c r="J410" s="69">
        <v>1</v>
      </c>
      <c r="K410" s="69">
        <v>87</v>
      </c>
      <c r="L410" s="157" t="s">
        <v>17</v>
      </c>
      <c r="M410" s="178"/>
      <c r="N410" s="263"/>
    </row>
    <row r="411" spans="1:14" ht="24.95" customHeight="1" thickBot="1">
      <c r="A411" s="258" t="s">
        <v>205</v>
      </c>
      <c r="B411" s="260" t="s">
        <v>26</v>
      </c>
      <c r="C411" s="18" t="s">
        <v>27</v>
      </c>
      <c r="D411" s="7">
        <v>11</v>
      </c>
      <c r="E411" s="76">
        <v>1</v>
      </c>
      <c r="F411" s="77">
        <v>1</v>
      </c>
      <c r="G411" s="77">
        <v>0</v>
      </c>
      <c r="H411" s="77">
        <v>1</v>
      </c>
      <c r="I411" s="77">
        <v>2</v>
      </c>
      <c r="J411" s="77">
        <v>0</v>
      </c>
      <c r="K411" s="78">
        <v>6</v>
      </c>
      <c r="L411" s="49" t="s">
        <v>34</v>
      </c>
      <c r="M411" s="239" t="s">
        <v>29</v>
      </c>
      <c r="N411" s="262" t="s">
        <v>206</v>
      </c>
    </row>
    <row r="412" spans="1:14" ht="24.95" customHeight="1" thickBot="1">
      <c r="A412" s="259"/>
      <c r="B412" s="261"/>
      <c r="C412" s="18" t="s">
        <v>31</v>
      </c>
      <c r="D412" s="7">
        <v>0</v>
      </c>
      <c r="E412" s="76">
        <v>0</v>
      </c>
      <c r="F412" s="77">
        <v>0</v>
      </c>
      <c r="G412" s="77">
        <v>0</v>
      </c>
      <c r="H412" s="77">
        <v>0</v>
      </c>
      <c r="I412" s="77">
        <v>0</v>
      </c>
      <c r="J412" s="77">
        <v>0</v>
      </c>
      <c r="K412" s="78">
        <v>0</v>
      </c>
      <c r="L412" s="49" t="s">
        <v>32</v>
      </c>
      <c r="M412" s="240"/>
      <c r="N412" s="263"/>
    </row>
    <row r="413" spans="1:14" ht="24.95" customHeight="1" thickBot="1">
      <c r="A413" s="259"/>
      <c r="B413" s="260" t="s">
        <v>182</v>
      </c>
      <c r="C413" s="18" t="s">
        <v>27</v>
      </c>
      <c r="D413" s="7">
        <v>49</v>
      </c>
      <c r="E413" s="76">
        <v>3</v>
      </c>
      <c r="F413" s="77">
        <v>6</v>
      </c>
      <c r="G413" s="77">
        <v>3</v>
      </c>
      <c r="H413" s="77">
        <v>5</v>
      </c>
      <c r="I413" s="77">
        <v>11</v>
      </c>
      <c r="J413" s="77">
        <v>2</v>
      </c>
      <c r="K413" s="78">
        <v>19</v>
      </c>
      <c r="L413" s="49" t="s">
        <v>34</v>
      </c>
      <c r="M413" s="239" t="s">
        <v>87</v>
      </c>
      <c r="N413" s="263"/>
    </row>
    <row r="414" spans="1:14" ht="24.95" customHeight="1" thickBot="1">
      <c r="A414" s="259"/>
      <c r="B414" s="261"/>
      <c r="C414" s="18" t="s">
        <v>31</v>
      </c>
      <c r="D414" s="7">
        <v>7</v>
      </c>
      <c r="E414" s="76">
        <v>0</v>
      </c>
      <c r="F414" s="77">
        <v>2</v>
      </c>
      <c r="G414" s="77">
        <v>0</v>
      </c>
      <c r="H414" s="77">
        <v>0</v>
      </c>
      <c r="I414" s="77">
        <v>1</v>
      </c>
      <c r="J414" s="77">
        <v>0</v>
      </c>
      <c r="K414" s="78">
        <v>4</v>
      </c>
      <c r="L414" s="49" t="s">
        <v>32</v>
      </c>
      <c r="M414" s="240"/>
      <c r="N414" s="263"/>
    </row>
    <row r="415" spans="1:14" ht="24.95" customHeight="1" thickBot="1">
      <c r="A415" s="259"/>
      <c r="B415" s="116" t="s">
        <v>36</v>
      </c>
      <c r="C415" s="117"/>
      <c r="D415" s="16">
        <v>67</v>
      </c>
      <c r="E415" s="69">
        <v>4</v>
      </c>
      <c r="F415" s="69">
        <v>9</v>
      </c>
      <c r="G415" s="69">
        <v>3</v>
      </c>
      <c r="H415" s="69">
        <v>6</v>
      </c>
      <c r="I415" s="69">
        <v>14</v>
      </c>
      <c r="J415" s="69">
        <v>2</v>
      </c>
      <c r="K415" s="69">
        <v>29</v>
      </c>
      <c r="L415" s="157" t="s">
        <v>17</v>
      </c>
      <c r="M415" s="178"/>
      <c r="N415" s="263"/>
    </row>
    <row r="416" spans="1:14" ht="24.95" customHeight="1" thickBot="1">
      <c r="A416" s="258" t="s">
        <v>173</v>
      </c>
      <c r="B416" s="260" t="s">
        <v>26</v>
      </c>
      <c r="C416" s="18" t="s">
        <v>27</v>
      </c>
      <c r="D416" s="84">
        <v>301</v>
      </c>
      <c r="E416" s="10">
        <v>22</v>
      </c>
      <c r="F416" s="10">
        <v>19</v>
      </c>
      <c r="G416" s="10">
        <v>2</v>
      </c>
      <c r="H416" s="10">
        <v>9</v>
      </c>
      <c r="I416" s="10">
        <v>48</v>
      </c>
      <c r="J416" s="10">
        <v>13</v>
      </c>
      <c r="K416" s="10">
        <v>188</v>
      </c>
      <c r="L416" s="49" t="s">
        <v>34</v>
      </c>
      <c r="M416" s="239" t="s">
        <v>29</v>
      </c>
      <c r="N416" s="262" t="s">
        <v>17</v>
      </c>
    </row>
    <row r="417" spans="1:14" ht="24.95" customHeight="1" thickBot="1">
      <c r="A417" s="259"/>
      <c r="B417" s="261"/>
      <c r="C417" s="18" t="s">
        <v>31</v>
      </c>
      <c r="D417" s="84">
        <v>60</v>
      </c>
      <c r="E417" s="10">
        <v>7</v>
      </c>
      <c r="F417" s="10">
        <v>3</v>
      </c>
      <c r="G417" s="10">
        <v>1</v>
      </c>
      <c r="H417" s="10">
        <v>0</v>
      </c>
      <c r="I417" s="10">
        <v>9</v>
      </c>
      <c r="J417" s="10">
        <v>4</v>
      </c>
      <c r="K417" s="10">
        <v>36</v>
      </c>
      <c r="L417" s="49" t="s">
        <v>32</v>
      </c>
      <c r="M417" s="240"/>
      <c r="N417" s="263"/>
    </row>
    <row r="418" spans="1:14" ht="24.95" customHeight="1" thickBot="1">
      <c r="A418" s="259"/>
      <c r="B418" s="174" t="s">
        <v>169</v>
      </c>
      <c r="C418" s="267"/>
      <c r="D418" s="84">
        <v>361</v>
      </c>
      <c r="E418" s="84">
        <v>29</v>
      </c>
      <c r="F418" s="84">
        <v>22</v>
      </c>
      <c r="G418" s="84">
        <v>3</v>
      </c>
      <c r="H418" s="84">
        <v>9</v>
      </c>
      <c r="I418" s="84">
        <v>57</v>
      </c>
      <c r="J418" s="84">
        <v>17</v>
      </c>
      <c r="K418" s="84">
        <v>224</v>
      </c>
      <c r="L418" s="268" t="s">
        <v>17</v>
      </c>
      <c r="M418" s="269"/>
      <c r="N418" s="263"/>
    </row>
    <row r="419" spans="1:14" ht="24.95" customHeight="1" thickBot="1">
      <c r="A419" s="259"/>
      <c r="B419" s="260" t="s">
        <v>182</v>
      </c>
      <c r="C419" s="18" t="s">
        <v>27</v>
      </c>
      <c r="D419" s="84">
        <v>825</v>
      </c>
      <c r="E419" s="10">
        <v>33</v>
      </c>
      <c r="F419" s="10">
        <v>57</v>
      </c>
      <c r="G419" s="10">
        <v>15</v>
      </c>
      <c r="H419" s="10">
        <v>44</v>
      </c>
      <c r="I419" s="10">
        <v>224</v>
      </c>
      <c r="J419" s="10">
        <v>62</v>
      </c>
      <c r="K419" s="10">
        <v>390</v>
      </c>
      <c r="L419" s="49" t="s">
        <v>34</v>
      </c>
      <c r="M419" s="239" t="s">
        <v>87</v>
      </c>
      <c r="N419" s="263"/>
    </row>
    <row r="420" spans="1:14" ht="24.95" customHeight="1" thickBot="1">
      <c r="A420" s="259"/>
      <c r="B420" s="270"/>
      <c r="C420" s="85" t="s">
        <v>31</v>
      </c>
      <c r="D420" s="86">
        <v>130</v>
      </c>
      <c r="E420" s="87">
        <v>5</v>
      </c>
      <c r="F420" s="87">
        <v>7</v>
      </c>
      <c r="G420" s="87">
        <v>1</v>
      </c>
      <c r="H420" s="87">
        <v>6</v>
      </c>
      <c r="I420" s="87">
        <v>37</v>
      </c>
      <c r="J420" s="87">
        <v>14</v>
      </c>
      <c r="K420" s="87">
        <v>60</v>
      </c>
      <c r="L420" s="49" t="s">
        <v>32</v>
      </c>
      <c r="M420" s="240"/>
      <c r="N420" s="263"/>
    </row>
    <row r="421" spans="1:14" ht="24.95" customHeight="1" thickBot="1">
      <c r="A421" s="266"/>
      <c r="B421" s="271" t="s">
        <v>169</v>
      </c>
      <c r="C421" s="272"/>
      <c r="D421" s="7">
        <v>955</v>
      </c>
      <c r="E421" s="7">
        <v>38</v>
      </c>
      <c r="F421" s="7">
        <v>64</v>
      </c>
      <c r="G421" s="7">
        <v>16</v>
      </c>
      <c r="H421" s="7">
        <v>50</v>
      </c>
      <c r="I421" s="7">
        <v>261</v>
      </c>
      <c r="J421" s="7">
        <v>76</v>
      </c>
      <c r="K421" s="7">
        <v>450</v>
      </c>
      <c r="L421" s="273" t="s">
        <v>17</v>
      </c>
      <c r="M421" s="175"/>
      <c r="N421" s="263"/>
    </row>
    <row r="422" spans="1:14" ht="24.95" customHeight="1" thickBot="1">
      <c r="A422" s="121" t="s">
        <v>207</v>
      </c>
      <c r="B422" s="130"/>
      <c r="C422" s="130"/>
      <c r="D422" s="16">
        <v>1316</v>
      </c>
      <c r="E422" s="16">
        <v>67</v>
      </c>
      <c r="F422" s="16">
        <v>86</v>
      </c>
      <c r="G422" s="16">
        <v>19</v>
      </c>
      <c r="H422" s="16">
        <v>59</v>
      </c>
      <c r="I422" s="16">
        <v>318</v>
      </c>
      <c r="J422" s="16">
        <v>93</v>
      </c>
      <c r="K422" s="16">
        <v>674</v>
      </c>
      <c r="L422" s="174" t="s">
        <v>208</v>
      </c>
      <c r="M422" s="184"/>
      <c r="N422" s="175"/>
    </row>
    <row r="423" spans="1:14" ht="20.25">
      <c r="A423" s="139"/>
      <c r="B423" s="139"/>
      <c r="C423" s="139"/>
      <c r="D423" s="139"/>
      <c r="E423" s="139"/>
      <c r="F423" s="139"/>
      <c r="G423" s="139"/>
      <c r="H423" s="139"/>
      <c r="I423" s="139"/>
      <c r="J423" s="1"/>
      <c r="K423" s="1"/>
      <c r="L423" s="1"/>
      <c r="M423" s="1"/>
      <c r="N423" s="1"/>
    </row>
  </sheetData>
  <mergeCells count="638">
    <mergeCell ref="A422:C422"/>
    <mergeCell ref="L422:N422"/>
    <mergeCell ref="A423:I423"/>
    <mergeCell ref="A416:A421"/>
    <mergeCell ref="B416:B417"/>
    <mergeCell ref="M416:M417"/>
    <mergeCell ref="N416:N421"/>
    <mergeCell ref="B418:C418"/>
    <mergeCell ref="L418:M418"/>
    <mergeCell ref="B419:B420"/>
    <mergeCell ref="M419:M420"/>
    <mergeCell ref="B421:C421"/>
    <mergeCell ref="L421:M421"/>
    <mergeCell ref="A411:A415"/>
    <mergeCell ref="B411:B412"/>
    <mergeCell ref="M411:M412"/>
    <mergeCell ref="N411:N415"/>
    <mergeCell ref="B413:B414"/>
    <mergeCell ref="M413:M414"/>
    <mergeCell ref="B415:C415"/>
    <mergeCell ref="L415:M415"/>
    <mergeCell ref="A406:A410"/>
    <mergeCell ref="B406:B407"/>
    <mergeCell ref="M406:M407"/>
    <mergeCell ref="N406:N410"/>
    <mergeCell ref="B408:B409"/>
    <mergeCell ref="M408:M409"/>
    <mergeCell ref="B410:C410"/>
    <mergeCell ref="L410:M410"/>
    <mergeCell ref="A401:A405"/>
    <mergeCell ref="B401:B402"/>
    <mergeCell ref="M401:M402"/>
    <mergeCell ref="N401:N405"/>
    <mergeCell ref="B403:B404"/>
    <mergeCell ref="M403:M404"/>
    <mergeCell ref="B405:C405"/>
    <mergeCell ref="L405:M405"/>
    <mergeCell ref="A396:A400"/>
    <mergeCell ref="B396:B397"/>
    <mergeCell ref="M396:M397"/>
    <mergeCell ref="N396:N400"/>
    <mergeCell ref="B398:B399"/>
    <mergeCell ref="M398:M399"/>
    <mergeCell ref="B400:C400"/>
    <mergeCell ref="L400:M400"/>
    <mergeCell ref="A391:A395"/>
    <mergeCell ref="B391:B392"/>
    <mergeCell ref="M391:M392"/>
    <mergeCell ref="N391:N395"/>
    <mergeCell ref="B393:B394"/>
    <mergeCell ref="M393:M394"/>
    <mergeCell ref="B395:C395"/>
    <mergeCell ref="L395:M395"/>
    <mergeCell ref="N388:N390"/>
    <mergeCell ref="D389:D390"/>
    <mergeCell ref="E389:E390"/>
    <mergeCell ref="F389:F390"/>
    <mergeCell ref="G389:G390"/>
    <mergeCell ref="H389:H390"/>
    <mergeCell ref="I389:I390"/>
    <mergeCell ref="J389:J390"/>
    <mergeCell ref="A382:I382"/>
    <mergeCell ref="A385:N385"/>
    <mergeCell ref="A386:N386"/>
    <mergeCell ref="A387:N387"/>
    <mergeCell ref="A388:A390"/>
    <mergeCell ref="B388:B390"/>
    <mergeCell ref="C388:C390"/>
    <mergeCell ref="D388:K388"/>
    <mergeCell ref="L388:L390"/>
    <mergeCell ref="M388:M390"/>
    <mergeCell ref="K389:K390"/>
    <mergeCell ref="A377:A381"/>
    <mergeCell ref="B377:B378"/>
    <mergeCell ref="M377:M378"/>
    <mergeCell ref="N377:N381"/>
    <mergeCell ref="B379:B380"/>
    <mergeCell ref="M379:M380"/>
    <mergeCell ref="B381:C381"/>
    <mergeCell ref="L381:M381"/>
    <mergeCell ref="A372:A376"/>
    <mergeCell ref="B372:B373"/>
    <mergeCell ref="M372:M373"/>
    <mergeCell ref="N372:N376"/>
    <mergeCell ref="B374:B375"/>
    <mergeCell ref="M374:M375"/>
    <mergeCell ref="B376:C376"/>
    <mergeCell ref="L376:M376"/>
    <mergeCell ref="A367:A371"/>
    <mergeCell ref="B367:B368"/>
    <mergeCell ref="M367:M368"/>
    <mergeCell ref="N367:N371"/>
    <mergeCell ref="B369:B370"/>
    <mergeCell ref="M369:M370"/>
    <mergeCell ref="B371:C371"/>
    <mergeCell ref="L371:M371"/>
    <mergeCell ref="N359:N361"/>
    <mergeCell ref="A362:A366"/>
    <mergeCell ref="B362:B363"/>
    <mergeCell ref="M362:M363"/>
    <mergeCell ref="N362:N366"/>
    <mergeCell ref="B364:B365"/>
    <mergeCell ref="M364:M365"/>
    <mergeCell ref="B366:C366"/>
    <mergeCell ref="L366:M366"/>
    <mergeCell ref="A359:A361"/>
    <mergeCell ref="B359:B361"/>
    <mergeCell ref="C359:C361"/>
    <mergeCell ref="D359:K359"/>
    <mergeCell ref="L359:L361"/>
    <mergeCell ref="M359:M361"/>
    <mergeCell ref="A355:I355"/>
    <mergeCell ref="A356:N356"/>
    <mergeCell ref="A357:N357"/>
    <mergeCell ref="A358:N358"/>
    <mergeCell ref="A349:A350"/>
    <mergeCell ref="B350:C350"/>
    <mergeCell ref="L350:M350"/>
    <mergeCell ref="B351:B352"/>
    <mergeCell ref="M351:M352"/>
    <mergeCell ref="B353:C353"/>
    <mergeCell ref="L353:M353"/>
    <mergeCell ref="A345:A348"/>
    <mergeCell ref="B345:B346"/>
    <mergeCell ref="M345:M346"/>
    <mergeCell ref="N345:N354"/>
    <mergeCell ref="B347:C347"/>
    <mergeCell ref="L347:M347"/>
    <mergeCell ref="B348:B349"/>
    <mergeCell ref="M348:M349"/>
    <mergeCell ref="B354:C354"/>
    <mergeCell ref="L354:M354"/>
    <mergeCell ref="B338:B339"/>
    <mergeCell ref="M338:M339"/>
    <mergeCell ref="N338:N344"/>
    <mergeCell ref="B340:B341"/>
    <mergeCell ref="M340:M341"/>
    <mergeCell ref="B342:B343"/>
    <mergeCell ref="M342:M343"/>
    <mergeCell ref="A338:A344"/>
    <mergeCell ref="B344:C344"/>
    <mergeCell ref="L344:M344"/>
    <mergeCell ref="A331:I331"/>
    <mergeCell ref="A332:N332"/>
    <mergeCell ref="A333:N333"/>
    <mergeCell ref="A334:N334"/>
    <mergeCell ref="A335:A337"/>
    <mergeCell ref="B335:B337"/>
    <mergeCell ref="C335:C337"/>
    <mergeCell ref="D335:K335"/>
    <mergeCell ref="L335:L337"/>
    <mergeCell ref="M335:M337"/>
    <mergeCell ref="N335:N337"/>
    <mergeCell ref="A326:A330"/>
    <mergeCell ref="B326:B327"/>
    <mergeCell ref="M326:M327"/>
    <mergeCell ref="N326:N330"/>
    <mergeCell ref="B328:B329"/>
    <mergeCell ref="M328:M329"/>
    <mergeCell ref="B330:C330"/>
    <mergeCell ref="L330:M330"/>
    <mergeCell ref="A321:A325"/>
    <mergeCell ref="B321:B322"/>
    <mergeCell ref="M321:M322"/>
    <mergeCell ref="N321:N325"/>
    <mergeCell ref="B323:B324"/>
    <mergeCell ref="M323:M324"/>
    <mergeCell ref="B325:C325"/>
    <mergeCell ref="L325:M325"/>
    <mergeCell ref="A316:A320"/>
    <mergeCell ref="B316:B317"/>
    <mergeCell ref="M316:M317"/>
    <mergeCell ref="N316:N320"/>
    <mergeCell ref="B318:B319"/>
    <mergeCell ref="M318:M319"/>
    <mergeCell ref="B320:C320"/>
    <mergeCell ref="L320:M320"/>
    <mergeCell ref="A311:A315"/>
    <mergeCell ref="B311:B312"/>
    <mergeCell ref="M311:M312"/>
    <mergeCell ref="N311:N315"/>
    <mergeCell ref="B313:B314"/>
    <mergeCell ref="M313:M314"/>
    <mergeCell ref="B315:C315"/>
    <mergeCell ref="L315:M315"/>
    <mergeCell ref="A306:A310"/>
    <mergeCell ref="B306:B307"/>
    <mergeCell ref="M306:M307"/>
    <mergeCell ref="N306:N310"/>
    <mergeCell ref="B308:B309"/>
    <mergeCell ref="M308:M309"/>
    <mergeCell ref="B310:C310"/>
    <mergeCell ref="L310:M310"/>
    <mergeCell ref="A301:A305"/>
    <mergeCell ref="B301:B302"/>
    <mergeCell ref="M301:M302"/>
    <mergeCell ref="N301:N305"/>
    <mergeCell ref="B303:B304"/>
    <mergeCell ref="M303:M304"/>
    <mergeCell ref="B305:C305"/>
    <mergeCell ref="L305:M305"/>
    <mergeCell ref="A296:A300"/>
    <mergeCell ref="B296:B297"/>
    <mergeCell ref="M296:M297"/>
    <mergeCell ref="N296:N300"/>
    <mergeCell ref="B298:B299"/>
    <mergeCell ref="M298:M299"/>
    <mergeCell ref="B300:C300"/>
    <mergeCell ref="L300:M300"/>
    <mergeCell ref="B291:B292"/>
    <mergeCell ref="M291:M292"/>
    <mergeCell ref="N291:N295"/>
    <mergeCell ref="A292:A295"/>
    <mergeCell ref="B293:B294"/>
    <mergeCell ref="M293:M294"/>
    <mergeCell ref="B295:C295"/>
    <mergeCell ref="L295:M295"/>
    <mergeCell ref="A285:N285"/>
    <mergeCell ref="A286:N286"/>
    <mergeCell ref="A287:N287"/>
    <mergeCell ref="A288:A291"/>
    <mergeCell ref="B288:B290"/>
    <mergeCell ref="C288:C290"/>
    <mergeCell ref="D288:K288"/>
    <mergeCell ref="L288:L290"/>
    <mergeCell ref="M288:M290"/>
    <mergeCell ref="N288:N290"/>
    <mergeCell ref="A280:A284"/>
    <mergeCell ref="B280:B281"/>
    <mergeCell ref="M280:M281"/>
    <mergeCell ref="N280:N284"/>
    <mergeCell ref="B282:B283"/>
    <mergeCell ref="M282:M283"/>
    <mergeCell ref="B284:C284"/>
    <mergeCell ref="L284:M284"/>
    <mergeCell ref="A275:A279"/>
    <mergeCell ref="B275:B276"/>
    <mergeCell ref="M275:M276"/>
    <mergeCell ref="N275:N279"/>
    <mergeCell ref="B277:B278"/>
    <mergeCell ref="M277:M278"/>
    <mergeCell ref="B279:C279"/>
    <mergeCell ref="L279:M279"/>
    <mergeCell ref="A270:A274"/>
    <mergeCell ref="B270:B271"/>
    <mergeCell ref="M270:M271"/>
    <mergeCell ref="N270:N274"/>
    <mergeCell ref="B272:B273"/>
    <mergeCell ref="M272:M273"/>
    <mergeCell ref="B274:C274"/>
    <mergeCell ref="L274:M274"/>
    <mergeCell ref="A265:A269"/>
    <mergeCell ref="B265:B266"/>
    <mergeCell ref="M265:M266"/>
    <mergeCell ref="N265:N269"/>
    <mergeCell ref="B267:B268"/>
    <mergeCell ref="M267:M268"/>
    <mergeCell ref="B269:C269"/>
    <mergeCell ref="L269:M269"/>
    <mergeCell ref="A260:A264"/>
    <mergeCell ref="B260:B261"/>
    <mergeCell ref="M260:M261"/>
    <mergeCell ref="N260:N264"/>
    <mergeCell ref="B262:B263"/>
    <mergeCell ref="M262:M263"/>
    <mergeCell ref="B264:C264"/>
    <mergeCell ref="L264:M264"/>
    <mergeCell ref="N252:N254"/>
    <mergeCell ref="A255:A259"/>
    <mergeCell ref="B255:B256"/>
    <mergeCell ref="M255:M256"/>
    <mergeCell ref="N255:N259"/>
    <mergeCell ref="B257:B258"/>
    <mergeCell ref="M257:M258"/>
    <mergeCell ref="B259:C259"/>
    <mergeCell ref="L259:M259"/>
    <mergeCell ref="A248:I248"/>
    <mergeCell ref="A249:N249"/>
    <mergeCell ref="A250:N250"/>
    <mergeCell ref="A251:N251"/>
    <mergeCell ref="A252:A254"/>
    <mergeCell ref="B252:B254"/>
    <mergeCell ref="C252:C254"/>
    <mergeCell ref="D252:K252"/>
    <mergeCell ref="L252:L254"/>
    <mergeCell ref="M252:M254"/>
    <mergeCell ref="A243:A247"/>
    <mergeCell ref="B243:B244"/>
    <mergeCell ref="M243:M244"/>
    <mergeCell ref="N243:N247"/>
    <mergeCell ref="B245:B246"/>
    <mergeCell ref="M245:M246"/>
    <mergeCell ref="B247:C247"/>
    <mergeCell ref="L247:M247"/>
    <mergeCell ref="A238:A242"/>
    <mergeCell ref="B238:B239"/>
    <mergeCell ref="M238:M239"/>
    <mergeCell ref="N238:N242"/>
    <mergeCell ref="B240:B241"/>
    <mergeCell ref="M240:M241"/>
    <mergeCell ref="B242:C242"/>
    <mergeCell ref="L242:M242"/>
    <mergeCell ref="A233:A237"/>
    <mergeCell ref="B233:B234"/>
    <mergeCell ref="M233:M234"/>
    <mergeCell ref="N233:N237"/>
    <mergeCell ref="B235:B236"/>
    <mergeCell ref="M235:M236"/>
    <mergeCell ref="B237:C237"/>
    <mergeCell ref="L237:M237"/>
    <mergeCell ref="A228:A232"/>
    <mergeCell ref="B228:B229"/>
    <mergeCell ref="M228:M229"/>
    <mergeCell ref="N228:N232"/>
    <mergeCell ref="B230:B231"/>
    <mergeCell ref="M230:M231"/>
    <mergeCell ref="B232:C232"/>
    <mergeCell ref="L232:M232"/>
    <mergeCell ref="A213:A217"/>
    <mergeCell ref="B213:B214"/>
    <mergeCell ref="M213:M214"/>
    <mergeCell ref="N213:N217"/>
    <mergeCell ref="B215:B216"/>
    <mergeCell ref="M215:M216"/>
    <mergeCell ref="B217:C217"/>
    <mergeCell ref="L217:M217"/>
    <mergeCell ref="A223:A227"/>
    <mergeCell ref="B223:B224"/>
    <mergeCell ref="M223:M224"/>
    <mergeCell ref="N223:N227"/>
    <mergeCell ref="B225:B226"/>
    <mergeCell ref="M225:M226"/>
    <mergeCell ref="B227:C227"/>
    <mergeCell ref="L227:M227"/>
    <mergeCell ref="A218:A222"/>
    <mergeCell ref="B218:B219"/>
    <mergeCell ref="M218:M219"/>
    <mergeCell ref="N218:N222"/>
    <mergeCell ref="B220:B221"/>
    <mergeCell ref="M220:M221"/>
    <mergeCell ref="B222:C222"/>
    <mergeCell ref="L222:M222"/>
    <mergeCell ref="A206:I206"/>
    <mergeCell ref="A207:N207"/>
    <mergeCell ref="A208:N208"/>
    <mergeCell ref="A209:N209"/>
    <mergeCell ref="A210:A212"/>
    <mergeCell ref="B210:B212"/>
    <mergeCell ref="C210:C212"/>
    <mergeCell ref="D210:K210"/>
    <mergeCell ref="L210:L212"/>
    <mergeCell ref="M210:M212"/>
    <mergeCell ref="N210:N212"/>
    <mergeCell ref="A201:A205"/>
    <mergeCell ref="B201:B202"/>
    <mergeCell ref="M201:M202"/>
    <mergeCell ref="N201:N205"/>
    <mergeCell ref="B203:B204"/>
    <mergeCell ref="M203:M204"/>
    <mergeCell ref="B205:C205"/>
    <mergeCell ref="L205:M205"/>
    <mergeCell ref="A196:A200"/>
    <mergeCell ref="B196:B197"/>
    <mergeCell ref="M196:M197"/>
    <mergeCell ref="N196:N200"/>
    <mergeCell ref="B198:B199"/>
    <mergeCell ref="M198:M199"/>
    <mergeCell ref="B200:C200"/>
    <mergeCell ref="L200:M200"/>
    <mergeCell ref="A191:A195"/>
    <mergeCell ref="B191:B192"/>
    <mergeCell ref="M191:M192"/>
    <mergeCell ref="N191:N195"/>
    <mergeCell ref="B193:B194"/>
    <mergeCell ref="M193:M194"/>
    <mergeCell ref="B195:C195"/>
    <mergeCell ref="L195:M195"/>
    <mergeCell ref="A186:A190"/>
    <mergeCell ref="B186:B187"/>
    <mergeCell ref="M186:M187"/>
    <mergeCell ref="N186:N190"/>
    <mergeCell ref="B188:B189"/>
    <mergeCell ref="M188:M189"/>
    <mergeCell ref="B190:C190"/>
    <mergeCell ref="L190:M190"/>
    <mergeCell ref="A171:A175"/>
    <mergeCell ref="B171:B172"/>
    <mergeCell ref="M171:M172"/>
    <mergeCell ref="N171:N175"/>
    <mergeCell ref="B173:B174"/>
    <mergeCell ref="M173:M174"/>
    <mergeCell ref="B175:C175"/>
    <mergeCell ref="L175:M175"/>
    <mergeCell ref="A181:A185"/>
    <mergeCell ref="B181:B182"/>
    <mergeCell ref="M181:M182"/>
    <mergeCell ref="N181:N185"/>
    <mergeCell ref="B183:B184"/>
    <mergeCell ref="M183:M184"/>
    <mergeCell ref="B185:C185"/>
    <mergeCell ref="L185:M185"/>
    <mergeCell ref="A176:A180"/>
    <mergeCell ref="B176:B177"/>
    <mergeCell ref="M176:M177"/>
    <mergeCell ref="N176:N180"/>
    <mergeCell ref="B178:B179"/>
    <mergeCell ref="M178:M179"/>
    <mergeCell ref="B180:C180"/>
    <mergeCell ref="L180:M180"/>
    <mergeCell ref="A164:I164"/>
    <mergeCell ref="A165:N165"/>
    <mergeCell ref="A166:N166"/>
    <mergeCell ref="A167:N167"/>
    <mergeCell ref="A168:A170"/>
    <mergeCell ref="B168:B170"/>
    <mergeCell ref="C168:C170"/>
    <mergeCell ref="D168:K168"/>
    <mergeCell ref="L168:L170"/>
    <mergeCell ref="M168:M170"/>
    <mergeCell ref="N168:N170"/>
    <mergeCell ref="A159:A163"/>
    <mergeCell ref="B159:B160"/>
    <mergeCell ref="M159:M160"/>
    <mergeCell ref="N159:N163"/>
    <mergeCell ref="B161:B162"/>
    <mergeCell ref="M161:M162"/>
    <mergeCell ref="B163:C163"/>
    <mergeCell ref="L163:M163"/>
    <mergeCell ref="A154:A158"/>
    <mergeCell ref="B154:B155"/>
    <mergeCell ref="M154:M155"/>
    <mergeCell ref="N154:N158"/>
    <mergeCell ref="B156:B157"/>
    <mergeCell ref="M156:M157"/>
    <mergeCell ref="B158:C158"/>
    <mergeCell ref="L158:M158"/>
    <mergeCell ref="A149:A153"/>
    <mergeCell ref="B149:B150"/>
    <mergeCell ref="M149:M150"/>
    <mergeCell ref="N149:N153"/>
    <mergeCell ref="B151:B152"/>
    <mergeCell ref="M151:M152"/>
    <mergeCell ref="B153:C153"/>
    <mergeCell ref="L153:M153"/>
    <mergeCell ref="A144:A148"/>
    <mergeCell ref="B144:B145"/>
    <mergeCell ref="M144:M145"/>
    <mergeCell ref="N144:N148"/>
    <mergeCell ref="B146:B147"/>
    <mergeCell ref="M146:M147"/>
    <mergeCell ref="B148:C148"/>
    <mergeCell ref="L148:M148"/>
    <mergeCell ref="A129:A133"/>
    <mergeCell ref="B129:B130"/>
    <mergeCell ref="M129:M130"/>
    <mergeCell ref="N129:N133"/>
    <mergeCell ref="B131:B132"/>
    <mergeCell ref="M131:M132"/>
    <mergeCell ref="B133:C133"/>
    <mergeCell ref="L133:M133"/>
    <mergeCell ref="A139:A143"/>
    <mergeCell ref="B139:B140"/>
    <mergeCell ref="M139:M140"/>
    <mergeCell ref="N139:N143"/>
    <mergeCell ref="B141:B142"/>
    <mergeCell ref="M141:M142"/>
    <mergeCell ref="B143:C143"/>
    <mergeCell ref="L143:M143"/>
    <mergeCell ref="A134:A138"/>
    <mergeCell ref="B134:B135"/>
    <mergeCell ref="M134:M135"/>
    <mergeCell ref="N134:N138"/>
    <mergeCell ref="B136:B137"/>
    <mergeCell ref="M136:M137"/>
    <mergeCell ref="B138:C138"/>
    <mergeCell ref="L138:M138"/>
    <mergeCell ref="A122:I122"/>
    <mergeCell ref="A123:N123"/>
    <mergeCell ref="A124:N124"/>
    <mergeCell ref="A125:N125"/>
    <mergeCell ref="A126:A128"/>
    <mergeCell ref="B126:B128"/>
    <mergeCell ref="C126:C128"/>
    <mergeCell ref="D126:K126"/>
    <mergeCell ref="L126:L128"/>
    <mergeCell ref="M126:M128"/>
    <mergeCell ref="N126:N128"/>
    <mergeCell ref="A117:A121"/>
    <mergeCell ref="B117:B118"/>
    <mergeCell ref="M117:M118"/>
    <mergeCell ref="N117:N121"/>
    <mergeCell ref="B121:C121"/>
    <mergeCell ref="L121:M121"/>
    <mergeCell ref="A112:A116"/>
    <mergeCell ref="B112:B113"/>
    <mergeCell ref="M112:M113"/>
    <mergeCell ref="N112:N116"/>
    <mergeCell ref="B116:C116"/>
    <mergeCell ref="L116:M116"/>
    <mergeCell ref="A107:A111"/>
    <mergeCell ref="B107:B108"/>
    <mergeCell ref="M107:M108"/>
    <mergeCell ref="N107:N111"/>
    <mergeCell ref="B111:C111"/>
    <mergeCell ref="L111:M111"/>
    <mergeCell ref="A102:A106"/>
    <mergeCell ref="B102:B103"/>
    <mergeCell ref="M102:M103"/>
    <mergeCell ref="N102:N106"/>
    <mergeCell ref="B106:C106"/>
    <mergeCell ref="L106:M106"/>
    <mergeCell ref="A97:A101"/>
    <mergeCell ref="B97:B98"/>
    <mergeCell ref="M97:M98"/>
    <mergeCell ref="N97:N101"/>
    <mergeCell ref="B101:C101"/>
    <mergeCell ref="L101:M101"/>
    <mergeCell ref="A92:A96"/>
    <mergeCell ref="B92:B93"/>
    <mergeCell ref="M92:M93"/>
    <mergeCell ref="N92:N96"/>
    <mergeCell ref="B96:C96"/>
    <mergeCell ref="L96:M96"/>
    <mergeCell ref="N84:N86"/>
    <mergeCell ref="A87:A91"/>
    <mergeCell ref="B87:B88"/>
    <mergeCell ref="M87:M88"/>
    <mergeCell ref="N87:N91"/>
    <mergeCell ref="B91:C91"/>
    <mergeCell ref="L91:M91"/>
    <mergeCell ref="A80:I80"/>
    <mergeCell ref="A81:N81"/>
    <mergeCell ref="A82:N82"/>
    <mergeCell ref="A83:N83"/>
    <mergeCell ref="A84:A86"/>
    <mergeCell ref="B84:B86"/>
    <mergeCell ref="C84:C86"/>
    <mergeCell ref="D84:K84"/>
    <mergeCell ref="L84:L86"/>
    <mergeCell ref="M84:M86"/>
    <mergeCell ref="A75:A79"/>
    <mergeCell ref="B75:B76"/>
    <mergeCell ref="M75:M76"/>
    <mergeCell ref="N75:N79"/>
    <mergeCell ref="B79:C79"/>
    <mergeCell ref="L79:M79"/>
    <mergeCell ref="A70:A74"/>
    <mergeCell ref="B70:B71"/>
    <mergeCell ref="M70:M71"/>
    <mergeCell ref="N70:N74"/>
    <mergeCell ref="B74:C74"/>
    <mergeCell ref="L74:M74"/>
    <mergeCell ref="A65:A69"/>
    <mergeCell ref="B65:B66"/>
    <mergeCell ref="M65:M66"/>
    <mergeCell ref="N65:N69"/>
    <mergeCell ref="B69:C69"/>
    <mergeCell ref="L69:M69"/>
    <mergeCell ref="A60:A64"/>
    <mergeCell ref="B60:B61"/>
    <mergeCell ref="M60:M61"/>
    <mergeCell ref="N60:N64"/>
    <mergeCell ref="B64:C64"/>
    <mergeCell ref="L64:M64"/>
    <mergeCell ref="A55:A59"/>
    <mergeCell ref="B55:B56"/>
    <mergeCell ref="M55:M56"/>
    <mergeCell ref="N55:N59"/>
    <mergeCell ref="B59:C59"/>
    <mergeCell ref="L59:M59"/>
    <mergeCell ref="A50:A54"/>
    <mergeCell ref="B50:B51"/>
    <mergeCell ref="M50:M51"/>
    <mergeCell ref="N50:N54"/>
    <mergeCell ref="B54:C54"/>
    <mergeCell ref="L54:M54"/>
    <mergeCell ref="N42:N44"/>
    <mergeCell ref="A45:A49"/>
    <mergeCell ref="B45:B46"/>
    <mergeCell ref="M45:M46"/>
    <mergeCell ref="N45:N49"/>
    <mergeCell ref="B49:C49"/>
    <mergeCell ref="L49:M49"/>
    <mergeCell ref="A38:I38"/>
    <mergeCell ref="A39:N39"/>
    <mergeCell ref="A40:N40"/>
    <mergeCell ref="A41:N41"/>
    <mergeCell ref="A42:A44"/>
    <mergeCell ref="B42:B44"/>
    <mergeCell ref="C42:C44"/>
    <mergeCell ref="D42:K42"/>
    <mergeCell ref="L42:L44"/>
    <mergeCell ref="M42:M44"/>
    <mergeCell ref="A33:A37"/>
    <mergeCell ref="B33:B34"/>
    <mergeCell ref="M33:M34"/>
    <mergeCell ref="N33:N37"/>
    <mergeCell ref="B37:C37"/>
    <mergeCell ref="L37:M37"/>
    <mergeCell ref="L27:M27"/>
    <mergeCell ref="A28:A32"/>
    <mergeCell ref="B28:B29"/>
    <mergeCell ref="M28:M29"/>
    <mergeCell ref="N28:N32"/>
    <mergeCell ref="B32:C32"/>
    <mergeCell ref="L32:M32"/>
    <mergeCell ref="A18:A22"/>
    <mergeCell ref="B18:B19"/>
    <mergeCell ref="N18:N22"/>
    <mergeCell ref="B22:C22"/>
    <mergeCell ref="L22:M22"/>
    <mergeCell ref="A23:A27"/>
    <mergeCell ref="B23:B24"/>
    <mergeCell ref="M23:M24"/>
    <mergeCell ref="N23:N27"/>
    <mergeCell ref="B27:C27"/>
    <mergeCell ref="A13:A17"/>
    <mergeCell ref="B13:B14"/>
    <mergeCell ref="M13:M14"/>
    <mergeCell ref="N13:N17"/>
    <mergeCell ref="B17:C17"/>
    <mergeCell ref="L17:M17"/>
    <mergeCell ref="A8:A12"/>
    <mergeCell ref="B8:B9"/>
    <mergeCell ref="M8:M9"/>
    <mergeCell ref="N8:N12"/>
    <mergeCell ref="B12:C12"/>
    <mergeCell ref="L12:M12"/>
    <mergeCell ref="A2:N2"/>
    <mergeCell ref="A3:N3"/>
    <mergeCell ref="A4:N4"/>
    <mergeCell ref="A5:A7"/>
    <mergeCell ref="B5:B7"/>
    <mergeCell ref="C5:C7"/>
    <mergeCell ref="D5:K5"/>
    <mergeCell ref="L5:L7"/>
    <mergeCell ref="M5:M7"/>
    <mergeCell ref="N5:N7"/>
  </mergeCells>
  <printOptions horizontalCentered="1"/>
  <pageMargins left="0" right="0" top="0" bottom="0" header="0" footer="0"/>
  <pageSetup paperSize="9" scale="40" orientation="landscape" r:id="rId1"/>
  <headerFooter alignWithMargins="0"/>
  <rowBreaks count="10" manualBreakCount="10">
    <brk id="38" max="16383" man="1"/>
    <brk id="80" max="16383" man="1"/>
    <brk id="122" max="16383" man="1"/>
    <brk id="164" max="16383" man="1"/>
    <brk id="206" max="16383" man="1"/>
    <brk id="248" max="16383" man="1"/>
    <brk id="284" max="16383" man="1"/>
    <brk id="331" max="16383" man="1"/>
    <brk id="355" max="16383" man="1"/>
    <brk id="3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TWUZXU4UYYY7-944396957-16045</_dlc_DocId>
    <_dlc_DocIdUrl xmlns="a5cd8edf-193d-454e-be79-0a753d5be6e1">
      <Url>http://localhost/_layouts/15/DocIdRedir.aspx?ID=TWUZXU4UYYY7-944396957-16045</Url>
      <Description>TWUZXU4UYYY7-944396957-16045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A5A0B7E-B5E6-4891-9E10-7A4463A3574A}"/>
</file>

<file path=customXml/itemProps2.xml><?xml version="1.0" encoding="utf-8"?>
<ds:datastoreItem xmlns:ds="http://schemas.openxmlformats.org/officeDocument/2006/customXml" ds:itemID="{AA1E894C-5225-434F-A3A2-4362AD7AD522}"/>
</file>

<file path=customXml/itemProps3.xml><?xml version="1.0" encoding="utf-8"?>
<ds:datastoreItem xmlns:ds="http://schemas.openxmlformats.org/officeDocument/2006/customXml" ds:itemID="{672BBFF1-586A-43E6-84E7-74663BA6CE6A}"/>
</file>

<file path=customXml/itemProps4.xml><?xml version="1.0" encoding="utf-8"?>
<ds:datastoreItem xmlns:ds="http://schemas.openxmlformats.org/officeDocument/2006/customXml" ds:itemID="{212D6DF1-3BC0-4ED5-9C4F-4A3209DC3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12</vt:lpstr>
      <vt:lpstr>'جدول 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abualala</cp:lastModifiedBy>
  <dcterms:created xsi:type="dcterms:W3CDTF">2017-03-20T04:29:54Z</dcterms:created>
  <dcterms:modified xsi:type="dcterms:W3CDTF">2017-07-23T08:31:20Z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d252908b-46ce-4c36-8598-d33cc4f3b188</vt:lpwstr>
  </property>
</Properties>
</file>